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1" i="1" l="1"/>
  <c r="J41" i="1"/>
  <c r="I41" i="1"/>
  <c r="H41" i="1"/>
  <c r="G41" i="1"/>
  <c r="F41" i="1"/>
  <c r="L34" i="1"/>
  <c r="J34" i="1"/>
  <c r="I34" i="1"/>
  <c r="H34" i="1"/>
  <c r="G34" i="1"/>
  <c r="L32" i="1"/>
  <c r="J32" i="1"/>
  <c r="I32" i="1"/>
  <c r="H32" i="1"/>
  <c r="G32" i="1"/>
  <c r="F32" i="1"/>
  <c r="L22" i="1"/>
  <c r="J22" i="1"/>
  <c r="I22" i="1"/>
  <c r="H22" i="1"/>
  <c r="G22" i="1"/>
  <c r="F22" i="1"/>
  <c r="L15" i="1"/>
  <c r="J15" i="1"/>
  <c r="I15" i="1"/>
  <c r="H15" i="1"/>
  <c r="G15" i="1"/>
  <c r="L13" i="1"/>
  <c r="J13" i="1"/>
  <c r="I13" i="1"/>
  <c r="H13" i="1"/>
  <c r="G13" i="1"/>
  <c r="F13" i="1"/>
  <c r="G42" i="1" l="1"/>
  <c r="F23" i="1"/>
  <c r="I23" i="1"/>
  <c r="J42" i="1"/>
  <c r="G23" i="1"/>
  <c r="H23" i="1"/>
  <c r="L23" i="1"/>
  <c r="F42" i="1"/>
  <c r="I42" i="1"/>
  <c r="J23" i="1"/>
  <c r="H42" i="1"/>
  <c r="L42" i="1"/>
</calcChain>
</file>

<file path=xl/sharedStrings.xml><?xml version="1.0" encoding="utf-8"?>
<sst xmlns="http://schemas.openxmlformats.org/spreadsheetml/2006/main" count="98" uniqueCount="50">
  <si>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</si>
  <si>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</si>
  <si>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</si>
  <si>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</si>
  <si>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</si>
  <si>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</si>
  <si>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</si>
  <si>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</si>
  <si>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</si>
  <si>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</si>
  <si>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</si>
  <si>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</si>
  <si>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</si>
  <si>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</si>
  <si>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</si>
  <si>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</si>
  <si>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</si>
  <si>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</si>
  <si>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</si>
  <si>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</si>
  <si>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</si>
  <si>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</si>
  <si>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</si>
  <si>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</si>
  <si>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</si>
  <si>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</si>
  <si>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</si>
  <si>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</si>
  <si>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</si>
  <si>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</si>
  <si>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</si>
  <si>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</si>
  <si>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</si>
  <si>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</si>
  <si>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</si>
  <si>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</si>
  <si>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</si>
  <si>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</si>
  <si>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</si>
  <si>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</si>
  <si>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</si>
  <si>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</si>
  <si>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</si>
  <si>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</si>
  <si>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</si>
  <si>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</si>
  <si>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</si>
  <si>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</si>
  <si>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Зеленый горошек отварной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</si>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</sst>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"/>
  <sheetViews>
    <sheetView tabSelected="1" topLeftCell="A20" workbookViewId="0">
      <selection activeCell="L39" sqref="L39"/>
    </sheetView>
  </sheetViews>
  <sheetFormatPr defaultRowHeight="15" x14ac:dyDescent="0.25"/>
  <cols>
    <col min="3" max="3" width="13.140625" customWidth="1"/>
    <col min="4" max="4" width="12.140625" customWidth="1"/>
    <col min="5" max="5" width="22.7109375" customWidth="1"/>
  </cols>
  <sheetData>
    <row r="2" spans="1:13" x14ac:dyDescent="0.25">
      <c r="A2" t="s">
        <v>0</v>
      </c>
      <c r="G2" t="s">
        <v>1</v>
      </c>
    </row>
    <row r="3" spans="1:13" x14ac:dyDescent="0.25">
      <c r="G3" s="1" t="s">
        <v>2</v>
      </c>
    </row>
    <row r="4" spans="1:13" x14ac:dyDescent="0.25">
      <c r="G4" s="1"/>
    </row>
    <row r="5" spans="1:13" ht="18.75" x14ac:dyDescent="0.3">
      <c r="D5" s="2" t="s">
        <v>3</v>
      </c>
      <c r="G5" s="21"/>
      <c r="H5" s="22"/>
      <c r="I5" s="21" t="s">
        <v>4</v>
      </c>
      <c r="J5" s="23">
        <v>8</v>
      </c>
      <c r="K5" s="23">
        <v>10</v>
      </c>
      <c r="L5" s="23">
        <v>2024</v>
      </c>
    </row>
    <row r="6" spans="1:13" x14ac:dyDescent="0.25">
      <c r="A6" s="24"/>
      <c r="D6" s="3"/>
      <c r="G6" s="21"/>
      <c r="H6" s="25"/>
      <c r="I6" s="21"/>
      <c r="J6" s="25" t="s">
        <v>5</v>
      </c>
      <c r="K6" s="25" t="s">
        <v>6</v>
      </c>
      <c r="L6" s="25" t="s">
        <v>7</v>
      </c>
    </row>
    <row r="7" spans="1:13" ht="15.75" thickBot="1" x14ac:dyDescent="0.3">
      <c r="A7" s="24" t="s">
        <v>8</v>
      </c>
      <c r="D7" s="3" t="s">
        <v>9</v>
      </c>
      <c r="G7" s="21"/>
      <c r="H7" s="25"/>
      <c r="I7" s="25"/>
      <c r="J7" s="25"/>
    </row>
    <row r="8" spans="1:13" ht="34.5" thickBot="1" x14ac:dyDescent="0.3">
      <c r="A8" s="4" t="s">
        <v>10</v>
      </c>
      <c r="B8" s="5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7" t="s">
        <v>20</v>
      </c>
      <c r="L8" s="6" t="s">
        <v>21</v>
      </c>
    </row>
    <row r="9" spans="1:13" x14ac:dyDescent="0.25">
      <c r="A9" s="8">
        <v>2</v>
      </c>
      <c r="B9" s="8">
        <v>3</v>
      </c>
      <c r="C9" s="9" t="s">
        <v>22</v>
      </c>
      <c r="D9" s="27" t="s">
        <v>23</v>
      </c>
      <c r="E9" s="10" t="s">
        <v>42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35.5</v>
      </c>
      <c r="M9" s="35"/>
    </row>
    <row r="10" spans="1:13" x14ac:dyDescent="0.25">
      <c r="A10" s="8"/>
      <c r="B10" s="8"/>
      <c r="C10" s="8"/>
      <c r="D10" s="8" t="s">
        <v>40</v>
      </c>
      <c r="E10" s="10" t="s">
        <v>41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38.42</v>
      </c>
      <c r="M10" s="35"/>
    </row>
    <row r="11" spans="1:13" x14ac:dyDescent="0.25">
      <c r="A11" s="12"/>
      <c r="B11" s="12"/>
      <c r="C11" s="12"/>
      <c r="D11" s="14" t="s">
        <v>24</v>
      </c>
      <c r="E11" s="10" t="s">
        <v>43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 x14ac:dyDescent="0.25">
      <c r="A12" s="8"/>
      <c r="B12" s="8"/>
      <c r="C12" s="8"/>
      <c r="D12" s="14" t="s">
        <v>27</v>
      </c>
      <c r="E12" s="10" t="s">
        <v>28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2.98</v>
      </c>
      <c r="M12" s="35"/>
    </row>
    <row r="13" spans="1:13" x14ac:dyDescent="0.25">
      <c r="A13" s="11"/>
      <c r="B13" s="28"/>
      <c r="C13" s="28"/>
      <c r="D13" s="28"/>
      <c r="E13" s="29" t="s">
        <v>29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78.39</v>
      </c>
      <c r="M13" s="35"/>
    </row>
    <row r="14" spans="1:13" x14ac:dyDescent="0.25">
      <c r="A14" s="8">
        <v>2</v>
      </c>
      <c r="B14" s="8">
        <v>3</v>
      </c>
      <c r="C14" s="11" t="s">
        <v>30</v>
      </c>
      <c r="D14" s="14" t="s">
        <v>31</v>
      </c>
      <c r="E14" s="10" t="s">
        <v>49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34</v>
      </c>
      <c r="M14" s="35"/>
    </row>
    <row r="15" spans="1:13" x14ac:dyDescent="0.25">
      <c r="A15" s="11"/>
      <c r="B15" s="11"/>
      <c r="C15" s="11"/>
      <c r="D15" s="11"/>
      <c r="E15" s="16" t="s">
        <v>32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34</v>
      </c>
      <c r="M15" s="35"/>
    </row>
    <row r="16" spans="1:13" ht="30" x14ac:dyDescent="0.25">
      <c r="A16" s="8">
        <v>2</v>
      </c>
      <c r="B16" s="8">
        <v>3</v>
      </c>
      <c r="C16" s="11" t="s">
        <v>33</v>
      </c>
      <c r="D16" s="14" t="s">
        <v>34</v>
      </c>
      <c r="E16" s="18" t="s">
        <v>48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25.93</v>
      </c>
      <c r="M16" s="35"/>
    </row>
    <row r="17" spans="1:13" x14ac:dyDescent="0.25">
      <c r="A17" s="30"/>
      <c r="B17" s="30"/>
      <c r="C17" s="30"/>
      <c r="D17" s="14" t="s">
        <v>35</v>
      </c>
      <c r="E17" s="10" t="s">
        <v>44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45</v>
      </c>
      <c r="L17" s="15">
        <v>14</v>
      </c>
      <c r="M17" s="35"/>
    </row>
    <row r="18" spans="1:13" ht="30" x14ac:dyDescent="0.25">
      <c r="A18" s="8"/>
      <c r="B18" s="8"/>
      <c r="C18" s="8"/>
      <c r="D18" s="14" t="s">
        <v>36</v>
      </c>
      <c r="E18" s="31" t="s">
        <v>46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48.68</v>
      </c>
      <c r="M18" s="35"/>
    </row>
    <row r="19" spans="1:13" x14ac:dyDescent="0.25">
      <c r="A19" s="8"/>
      <c r="B19" s="8"/>
      <c r="C19" s="8"/>
      <c r="D19" s="14" t="s">
        <v>37</v>
      </c>
      <c r="E19" s="10" t="s">
        <v>47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12.21</v>
      </c>
      <c r="M19" s="35"/>
    </row>
    <row r="20" spans="1:13" x14ac:dyDescent="0.25">
      <c r="A20" s="8"/>
      <c r="B20" s="8"/>
      <c r="C20" s="8"/>
      <c r="D20" s="14" t="s">
        <v>25</v>
      </c>
      <c r="E20" s="10" t="s">
        <v>26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2.92</v>
      </c>
      <c r="M20" s="35"/>
    </row>
    <row r="21" spans="1:13" x14ac:dyDescent="0.25">
      <c r="A21" s="8"/>
      <c r="B21" s="8"/>
      <c r="C21" s="8"/>
      <c r="D21" s="14" t="s">
        <v>27</v>
      </c>
      <c r="E21" s="10" t="s">
        <v>28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2.98</v>
      </c>
      <c r="M21" s="35"/>
    </row>
    <row r="22" spans="1:13" x14ac:dyDescent="0.25">
      <c r="A22" s="28"/>
      <c r="B22" s="28"/>
      <c r="C22" s="28"/>
      <c r="D22" s="28"/>
      <c r="E22" s="29" t="s">
        <v>29</v>
      </c>
      <c r="F22" s="11">
        <f>SUM(F16:F21)</f>
        <v>735</v>
      </c>
      <c r="G22" s="12">
        <f t="shared" ref="G22:J22" si="2">SUM(G16:G21)</f>
        <v>25.3</v>
      </c>
      <c r="H22" s="12">
        <f t="shared" si="2"/>
        <v>17.499999999999996</v>
      </c>
      <c r="I22" s="12">
        <f t="shared" si="2"/>
        <v>82</v>
      </c>
      <c r="J22" s="12">
        <f t="shared" si="2"/>
        <v>583.6</v>
      </c>
      <c r="K22" s="32"/>
      <c r="L22" s="17">
        <f>SUM(L16:L21)</f>
        <v>106.72</v>
      </c>
      <c r="M22" s="35"/>
    </row>
    <row r="23" spans="1:13" x14ac:dyDescent="0.25">
      <c r="A23" s="37" t="s">
        <v>38</v>
      </c>
      <c r="B23" s="38"/>
      <c r="C23" s="38"/>
      <c r="D23" s="38"/>
      <c r="E23" s="39"/>
      <c r="F23" s="19">
        <f>F13+F15+F22</f>
        <v>1450</v>
      </c>
      <c r="G23" s="12">
        <f>G13+G22+G15</f>
        <v>58.5</v>
      </c>
      <c r="H23" s="12">
        <f>H13+H22+H15</f>
        <v>60.699999999999989</v>
      </c>
      <c r="I23" s="12">
        <f>I13+I22+I15</f>
        <v>146.30000000000001</v>
      </c>
      <c r="J23" s="12">
        <f>J13+J22+J15</f>
        <v>1357.6</v>
      </c>
      <c r="K23" s="12"/>
      <c r="L23" s="12">
        <f>L13+L22+L15</f>
        <v>219.11</v>
      </c>
    </row>
    <row r="24" spans="1:13" x14ac:dyDescent="0.25">
      <c r="L24" s="33"/>
    </row>
    <row r="25" spans="1:13" ht="16.5" thickBot="1" x14ac:dyDescent="0.3">
      <c r="A25" s="24" t="s">
        <v>8</v>
      </c>
      <c r="D25" s="20" t="s">
        <v>39</v>
      </c>
      <c r="E25" s="20"/>
      <c r="F25" s="20"/>
      <c r="G25" s="20"/>
      <c r="H25" s="20"/>
      <c r="I25" s="20"/>
      <c r="J25" s="20"/>
      <c r="K25" s="20"/>
    </row>
    <row r="26" spans="1:13" ht="34.5" thickBot="1" x14ac:dyDescent="0.3">
      <c r="A26" s="4" t="s">
        <v>10</v>
      </c>
      <c r="B26" s="5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  <c r="K26" s="7" t="s">
        <v>20</v>
      </c>
      <c r="L26" s="6" t="s">
        <v>21</v>
      </c>
    </row>
    <row r="27" spans="1:13" x14ac:dyDescent="0.25">
      <c r="A27" s="8">
        <v>2</v>
      </c>
      <c r="B27" s="8">
        <v>3</v>
      </c>
      <c r="C27" s="9" t="s">
        <v>22</v>
      </c>
      <c r="D27" s="27" t="s">
        <v>23</v>
      </c>
      <c r="E27" s="10" t="s">
        <v>42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43.08</v>
      </c>
    </row>
    <row r="28" spans="1:13" x14ac:dyDescent="0.25">
      <c r="A28" s="8"/>
      <c r="B28" s="8"/>
      <c r="C28" s="8"/>
      <c r="D28" s="8" t="s">
        <v>40</v>
      </c>
      <c r="E28" s="10" t="s">
        <v>41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38.42</v>
      </c>
      <c r="M28" s="35"/>
    </row>
    <row r="29" spans="1:13" x14ac:dyDescent="0.25">
      <c r="A29" s="12"/>
      <c r="B29" s="12"/>
      <c r="C29" s="12"/>
      <c r="D29" s="14" t="s">
        <v>24</v>
      </c>
      <c r="E29" s="10" t="s">
        <v>43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 x14ac:dyDescent="0.25">
      <c r="A30" s="12"/>
      <c r="B30" s="12"/>
      <c r="C30" s="12"/>
      <c r="D30" s="14" t="s">
        <v>25</v>
      </c>
      <c r="E30" s="10" t="s">
        <v>26</v>
      </c>
      <c r="F30" s="11">
        <v>35</v>
      </c>
      <c r="G30" s="12">
        <v>2.7</v>
      </c>
      <c r="H30" s="12">
        <v>0.4</v>
      </c>
      <c r="I30" s="12">
        <v>17.2</v>
      </c>
      <c r="J30" s="12">
        <v>82.6</v>
      </c>
      <c r="K30" s="8">
        <v>573</v>
      </c>
      <c r="L30" s="15">
        <v>2.92</v>
      </c>
      <c r="M30" s="35"/>
    </row>
    <row r="31" spans="1:13" x14ac:dyDescent="0.25">
      <c r="A31" s="8"/>
      <c r="B31" s="8"/>
      <c r="C31" s="8"/>
      <c r="D31" s="14" t="s">
        <v>27</v>
      </c>
      <c r="E31" s="10" t="s">
        <v>28</v>
      </c>
      <c r="F31" s="11">
        <v>35</v>
      </c>
      <c r="G31" s="12">
        <v>3</v>
      </c>
      <c r="H31" s="12">
        <v>0.5</v>
      </c>
      <c r="I31" s="12">
        <v>14</v>
      </c>
      <c r="J31" s="12">
        <v>72</v>
      </c>
      <c r="K31" s="8">
        <v>574</v>
      </c>
      <c r="L31" s="15">
        <v>2.98</v>
      </c>
      <c r="M31" s="35"/>
    </row>
    <row r="32" spans="1:13" x14ac:dyDescent="0.25">
      <c r="A32" s="11"/>
      <c r="B32" s="28"/>
      <c r="C32" s="28"/>
      <c r="D32" s="28"/>
      <c r="E32" s="29" t="s">
        <v>29</v>
      </c>
      <c r="F32" s="11">
        <f>SUM(F27:F31)</f>
        <v>600</v>
      </c>
      <c r="G32" s="12">
        <f t="shared" ref="G32:J32" si="3">SUM(G27:G31)</f>
        <v>39.400000000000006</v>
      </c>
      <c r="H32" s="12">
        <f t="shared" si="3"/>
        <v>49.3</v>
      </c>
      <c r="I32" s="12">
        <f t="shared" si="3"/>
        <v>63</v>
      </c>
      <c r="J32" s="12">
        <f t="shared" si="3"/>
        <v>848.6</v>
      </c>
      <c r="K32" s="11"/>
      <c r="L32" s="17">
        <f>SUM(L27:L31)</f>
        <v>88.89</v>
      </c>
      <c r="M32" s="35"/>
    </row>
    <row r="33" spans="1:13" x14ac:dyDescent="0.25">
      <c r="A33" s="8">
        <v>2</v>
      </c>
      <c r="B33" s="8">
        <v>3</v>
      </c>
      <c r="C33" s="11" t="s">
        <v>30</v>
      </c>
      <c r="D33" s="14" t="s">
        <v>31</v>
      </c>
      <c r="E33" s="10" t="s">
        <v>49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36">
        <v>34</v>
      </c>
      <c r="M33" s="35"/>
    </row>
    <row r="34" spans="1:13" x14ac:dyDescent="0.25">
      <c r="A34" s="11"/>
      <c r="B34" s="11"/>
      <c r="C34" s="11"/>
      <c r="D34" s="11"/>
      <c r="E34" s="16" t="s">
        <v>32</v>
      </c>
      <c r="F34" s="11">
        <v>200</v>
      </c>
      <c r="G34" s="12">
        <f>G33</f>
        <v>0.8</v>
      </c>
      <c r="H34" s="12">
        <f t="shared" ref="H34:J34" si="4">H33</f>
        <v>0.8</v>
      </c>
      <c r="I34" s="12">
        <f t="shared" si="4"/>
        <v>19.600000000000001</v>
      </c>
      <c r="J34" s="12">
        <f t="shared" si="4"/>
        <v>88</v>
      </c>
      <c r="K34" s="11"/>
      <c r="L34" s="17">
        <f>L33</f>
        <v>34</v>
      </c>
      <c r="M34" s="35"/>
    </row>
    <row r="35" spans="1:13" ht="30" x14ac:dyDescent="0.25">
      <c r="A35" s="8">
        <v>2</v>
      </c>
      <c r="B35" s="8">
        <v>3</v>
      </c>
      <c r="C35" s="11" t="s">
        <v>33</v>
      </c>
      <c r="D35" s="14" t="s">
        <v>34</v>
      </c>
      <c r="E35" s="18" t="s">
        <v>48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13">
        <v>39.53</v>
      </c>
      <c r="M35" s="35"/>
    </row>
    <row r="36" spans="1:13" x14ac:dyDescent="0.25">
      <c r="A36" s="30"/>
      <c r="B36" s="30"/>
      <c r="C36" s="30"/>
      <c r="D36" s="14" t="s">
        <v>35</v>
      </c>
      <c r="E36" s="10" t="s">
        <v>44</v>
      </c>
      <c r="F36" s="11">
        <v>250</v>
      </c>
      <c r="G36" s="12">
        <v>2.5</v>
      </c>
      <c r="H36" s="12">
        <v>3.9</v>
      </c>
      <c r="I36" s="12">
        <v>11.1</v>
      </c>
      <c r="J36" s="12">
        <v>89</v>
      </c>
      <c r="K36" s="30" t="s">
        <v>45</v>
      </c>
      <c r="L36" s="15">
        <v>17.5</v>
      </c>
      <c r="M36" s="35"/>
    </row>
    <row r="37" spans="1:13" ht="30" x14ac:dyDescent="0.25">
      <c r="A37" s="8"/>
      <c r="B37" s="8"/>
      <c r="C37" s="8"/>
      <c r="D37" s="14" t="s">
        <v>36</v>
      </c>
      <c r="E37" s="31" t="s">
        <v>46</v>
      </c>
      <c r="F37" s="11">
        <v>250</v>
      </c>
      <c r="G37" s="12">
        <v>15.38</v>
      </c>
      <c r="H37" s="12">
        <v>10.25</v>
      </c>
      <c r="I37" s="12">
        <v>31</v>
      </c>
      <c r="J37" s="12">
        <v>278.75</v>
      </c>
      <c r="K37" s="8">
        <v>375</v>
      </c>
      <c r="L37" s="15">
        <v>60.78</v>
      </c>
      <c r="M37" s="35"/>
    </row>
    <row r="38" spans="1:13" x14ac:dyDescent="0.25">
      <c r="A38" s="8"/>
      <c r="B38" s="8"/>
      <c r="C38" s="8"/>
      <c r="D38" s="14" t="s">
        <v>37</v>
      </c>
      <c r="E38" s="10" t="s">
        <v>47</v>
      </c>
      <c r="F38" s="11">
        <v>200</v>
      </c>
      <c r="G38" s="12">
        <v>3.3</v>
      </c>
      <c r="H38" s="12">
        <v>2.9</v>
      </c>
      <c r="I38" s="12">
        <v>13.8</v>
      </c>
      <c r="J38" s="12">
        <v>94</v>
      </c>
      <c r="K38" s="8">
        <v>462</v>
      </c>
      <c r="L38" s="15">
        <v>12.21</v>
      </c>
      <c r="M38" s="35"/>
    </row>
    <row r="39" spans="1:13" x14ac:dyDescent="0.25">
      <c r="A39" s="8"/>
      <c r="B39" s="8"/>
      <c r="C39" s="8"/>
      <c r="D39" s="14" t="s">
        <v>25</v>
      </c>
      <c r="E39" s="10" t="s">
        <v>26</v>
      </c>
      <c r="F39" s="11">
        <v>35</v>
      </c>
      <c r="G39" s="12">
        <v>2.7</v>
      </c>
      <c r="H39" s="12">
        <v>0.4</v>
      </c>
      <c r="I39" s="12">
        <v>17.2</v>
      </c>
      <c r="J39" s="12">
        <v>82.6</v>
      </c>
      <c r="K39" s="8">
        <v>573</v>
      </c>
      <c r="L39" s="15">
        <v>2.92</v>
      </c>
      <c r="M39" s="35"/>
    </row>
    <row r="40" spans="1:13" x14ac:dyDescent="0.25">
      <c r="A40" s="8"/>
      <c r="B40" s="8"/>
      <c r="C40" s="8"/>
      <c r="D40" s="14" t="s">
        <v>27</v>
      </c>
      <c r="E40" s="10" t="s">
        <v>28</v>
      </c>
      <c r="F40" s="11">
        <v>35</v>
      </c>
      <c r="G40" s="12">
        <v>3</v>
      </c>
      <c r="H40" s="12">
        <v>0.5</v>
      </c>
      <c r="I40" s="12">
        <v>14</v>
      </c>
      <c r="J40" s="12">
        <v>72</v>
      </c>
      <c r="K40" s="8">
        <v>574</v>
      </c>
      <c r="L40" s="34">
        <v>2.98</v>
      </c>
      <c r="M40" s="35"/>
    </row>
    <row r="41" spans="1:13" x14ac:dyDescent="0.25">
      <c r="A41" s="28"/>
      <c r="B41" s="28"/>
      <c r="C41" s="28"/>
      <c r="D41" s="28"/>
      <c r="E41" s="29" t="s">
        <v>29</v>
      </c>
      <c r="F41" s="11">
        <f>SUM(F35:F40)</f>
        <v>875</v>
      </c>
      <c r="G41" s="12">
        <f t="shared" ref="G41:J41" si="5">SUM(G35:G40)</f>
        <v>29.880000000000003</v>
      </c>
      <c r="H41" s="12">
        <f t="shared" si="5"/>
        <v>21.749999999999996</v>
      </c>
      <c r="I41" s="12">
        <f t="shared" si="5"/>
        <v>92.4</v>
      </c>
      <c r="J41" s="12">
        <f t="shared" si="5"/>
        <v>683.35</v>
      </c>
      <c r="K41" s="12"/>
      <c r="L41" s="26">
        <f>SUM(L35:L40)</f>
        <v>135.91999999999999</v>
      </c>
    </row>
    <row r="42" spans="1:13" x14ac:dyDescent="0.25">
      <c r="A42" s="37" t="s">
        <v>38</v>
      </c>
      <c r="B42" s="38"/>
      <c r="C42" s="38"/>
      <c r="D42" s="38"/>
      <c r="E42" s="39"/>
      <c r="F42" s="19">
        <f>F32+F34+F41</f>
        <v>1675</v>
      </c>
      <c r="G42" s="12">
        <f>G32+G41+G34</f>
        <v>70.08</v>
      </c>
      <c r="H42" s="12">
        <f>H32+H41+H34</f>
        <v>71.849999999999994</v>
      </c>
      <c r="I42" s="12">
        <f>I32+I41+I34</f>
        <v>175</v>
      </c>
      <c r="J42" s="12">
        <f>J32+J41+J34</f>
        <v>1619.95</v>
      </c>
      <c r="K42" s="12"/>
      <c r="L42" s="12">
        <f>L32+L41+L34</f>
        <v>258.81</v>
      </c>
    </row>
  </sheetData>
  <mergeCells count="2">
    <mergeCell ref="A23:E23"/>
    <mergeCell ref="A42:E42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2025-10-01T13:54:46Z</dcterms:modified>
</cp:coreProperties>
</file>