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J45" i="1"/>
  <c r="I45" i="1"/>
  <c r="H45" i="1"/>
  <c r="G45" i="1"/>
  <c r="F45" i="1"/>
  <c r="L36" i="1"/>
  <c r="J36" i="1"/>
  <c r="I36" i="1"/>
  <c r="H36" i="1"/>
  <c r="G36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H25" i="1" s="1"/>
  <c r="G13" i="1"/>
  <c r="F13" i="1"/>
  <c r="F46" i="1" l="1"/>
  <c r="G25" i="1"/>
  <c r="I46" i="1"/>
  <c r="H46" i="1"/>
  <c r="L46" i="1"/>
  <c r="G46" i="1"/>
  <c r="J46" i="1"/>
  <c r="F25" i="1"/>
  <c r="L25" i="1"/>
  <c r="J25" i="1"/>
  <c r="I25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<sst xmlns="http://schemas.openxmlformats.org/spreadsheetml/2006/main" count="106" uniqueCount="51">
  <si>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</si>
  <si>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</si>
  <si>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</si>
  <si>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</si>
  <si>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</si>
  <si>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</si>
  <si>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</si>
  <si>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</si>
  <si>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</si>
  <si>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</si>
  <si>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</si>
  <si>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</si>
  <si>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</si>
  <si>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</si>
  <si>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</si>
  <si>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</si>
  <si>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</si>
  <si>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</si>
  <si>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</si>
  <si>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</si>
  <si>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</si>
  <si>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</si>
  <si>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</si>
  <si>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</si>
  <si>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</si>
  <si>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</si>
  <si>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</si>
  <si>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</si>
  <si>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</si>
  <si>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</si>
  <si>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</si>
  <si>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</si>
  <si>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</si>
  <si>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</si>
  <si>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</si>
  <si>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</si>
  <si>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</si>
  <si>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</si>
  <si>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</si>
  <si>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</si>
  <si>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</si>
  <si>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</si>
  <si>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гарнир</t>
  </si>
  <si>
    <t>Сырники из творога</t>
  </si>
  <si>
    <t>Чай с молоком</t>
  </si>
  <si>
    <t xml:space="preserve">Свекольник </t>
  </si>
  <si>
    <t>Мясо тушеное</t>
  </si>
  <si>
    <t>Макаронные изделия отварные</t>
  </si>
  <si>
    <t>Напиток из шиповника</t>
  </si>
  <si>
    <t>Мандарины</t>
  </si>
  <si>
    <t>Свежие 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</si>
</sst>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5" workbookViewId="0">
      <selection activeCell="L45" sqref="L45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23</v>
      </c>
      <c r="K4" s="27">
        <v>10</v>
      </c>
      <c r="L4" s="27">
        <v>2025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4</v>
      </c>
      <c r="B8" s="8">
        <v>4</v>
      </c>
      <c r="C8" s="24" t="s">
        <v>22</v>
      </c>
      <c r="D8" s="9" t="s">
        <v>23</v>
      </c>
      <c r="E8" s="10" t="s">
        <v>43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85.42</v>
      </c>
      <c r="M8" s="39"/>
    </row>
    <row r="9" spans="1:13" ht="15.75" thickBot="1" x14ac:dyDescent="0.3">
      <c r="A9" s="8"/>
      <c r="B9" s="8"/>
      <c r="C9" s="8"/>
      <c r="D9" s="14" t="s">
        <v>24</v>
      </c>
      <c r="E9" s="10" t="s">
        <v>44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9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6.98</v>
      </c>
      <c r="M10" s="39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9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9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8">
        <f>SUM(L7:L12)</f>
        <v>104.54</v>
      </c>
      <c r="M13" s="39"/>
    </row>
    <row r="14" spans="1:13" x14ac:dyDescent="0.25">
      <c r="A14" s="8">
        <v>4</v>
      </c>
      <c r="B14" s="8">
        <v>4</v>
      </c>
      <c r="C14" s="11" t="s">
        <v>29</v>
      </c>
      <c r="D14" s="14" t="s">
        <v>30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52</v>
      </c>
      <c r="M14" s="39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52</v>
      </c>
      <c r="M15" s="39"/>
    </row>
    <row r="16" spans="1:13" ht="30" x14ac:dyDescent="0.25">
      <c r="A16" s="8">
        <v>4</v>
      </c>
      <c r="B16" s="8">
        <v>4</v>
      </c>
      <c r="C16" s="11" t="s">
        <v>32</v>
      </c>
      <c r="D16" s="14" t="s">
        <v>25</v>
      </c>
      <c r="E16" s="19" t="s">
        <v>50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5">
        <v>12.9</v>
      </c>
      <c r="M16" s="39"/>
    </row>
    <row r="17" spans="1:13" x14ac:dyDescent="0.25">
      <c r="A17" s="11"/>
      <c r="B17" s="11"/>
      <c r="C17" s="11"/>
      <c r="D17" s="14" t="s">
        <v>33</v>
      </c>
      <c r="E17" s="10" t="s">
        <v>45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5.94</v>
      </c>
      <c r="M17" s="39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9"/>
    </row>
    <row r="19" spans="1:13" x14ac:dyDescent="0.25">
      <c r="A19" s="8"/>
      <c r="B19" s="8"/>
      <c r="C19" s="8"/>
      <c r="D19" s="14" t="s">
        <v>34</v>
      </c>
      <c r="E19" s="30" t="s">
        <v>46</v>
      </c>
      <c r="F19" s="11">
        <v>90</v>
      </c>
      <c r="G19" s="12">
        <v>14</v>
      </c>
      <c r="H19" s="12">
        <v>13.5</v>
      </c>
      <c r="I19" s="12">
        <v>4.5</v>
      </c>
      <c r="J19" s="12">
        <v>197</v>
      </c>
      <c r="K19" s="8">
        <v>321</v>
      </c>
      <c r="L19" s="16">
        <v>42.34</v>
      </c>
      <c r="M19" s="39"/>
    </row>
    <row r="20" spans="1:13" x14ac:dyDescent="0.25">
      <c r="A20" s="11"/>
      <c r="B20" s="11"/>
      <c r="C20" s="11"/>
      <c r="D20" s="31" t="s">
        <v>42</v>
      </c>
      <c r="E20" s="33" t="s">
        <v>47</v>
      </c>
      <c r="F20" s="11">
        <v>150</v>
      </c>
      <c r="G20" s="12">
        <v>5.6</v>
      </c>
      <c r="H20" s="12">
        <v>5</v>
      </c>
      <c r="I20" s="12">
        <v>29.6</v>
      </c>
      <c r="J20" s="12">
        <v>185</v>
      </c>
      <c r="K20" s="8">
        <v>256</v>
      </c>
      <c r="L20" s="15">
        <v>9.84</v>
      </c>
      <c r="M20" s="39"/>
    </row>
    <row r="21" spans="1:13" x14ac:dyDescent="0.25">
      <c r="A21" s="8"/>
      <c r="B21" s="8"/>
      <c r="C21" s="8"/>
      <c r="D21" s="14" t="s">
        <v>35</v>
      </c>
      <c r="E21" s="10" t="s">
        <v>48</v>
      </c>
      <c r="F21" s="11">
        <v>200</v>
      </c>
      <c r="G21" s="12">
        <v>0.67</v>
      </c>
      <c r="H21" s="12">
        <v>0.27</v>
      </c>
      <c r="I21" s="12">
        <v>18.3</v>
      </c>
      <c r="J21" s="12">
        <v>78</v>
      </c>
      <c r="K21" s="11">
        <v>496</v>
      </c>
      <c r="L21" s="15">
        <v>5.77</v>
      </c>
      <c r="M21" s="39"/>
    </row>
    <row r="22" spans="1:13" x14ac:dyDescent="0.25">
      <c r="A22" s="8"/>
      <c r="B22" s="8"/>
      <c r="C22" s="8"/>
      <c r="D22" s="14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5">
        <v>2.92</v>
      </c>
      <c r="M22" s="39"/>
    </row>
    <row r="23" spans="1:13" x14ac:dyDescent="0.25">
      <c r="A23" s="8"/>
      <c r="B23" s="8"/>
      <c r="C23" s="8"/>
      <c r="D23" s="14" t="s">
        <v>26</v>
      </c>
      <c r="E23" s="10" t="s">
        <v>27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6">
        <v>2.98</v>
      </c>
    </row>
    <row r="24" spans="1:13" x14ac:dyDescent="0.25">
      <c r="A24" s="20"/>
      <c r="B24" s="20"/>
      <c r="C24" s="20"/>
      <c r="D24" s="20"/>
      <c r="E24" s="21" t="s">
        <v>28</v>
      </c>
      <c r="F24" s="11">
        <f>SUM(F16:F23)</f>
        <v>775</v>
      </c>
      <c r="G24" s="12">
        <f t="shared" ref="G24:J24" si="1">SUM(G16:G23)</f>
        <v>28.37</v>
      </c>
      <c r="H24" s="12">
        <f t="shared" si="1"/>
        <v>24.229999999999997</v>
      </c>
      <c r="I24" s="12">
        <f t="shared" si="1"/>
        <v>93.2</v>
      </c>
      <c r="J24" s="12">
        <f t="shared" si="1"/>
        <v>704.2</v>
      </c>
      <c r="K24" s="34"/>
      <c r="L24" s="35">
        <f>SUM(L16:L23)</f>
        <v>84.190000000000012</v>
      </c>
    </row>
    <row r="25" spans="1:13" x14ac:dyDescent="0.25">
      <c r="A25" s="40" t="s">
        <v>38</v>
      </c>
      <c r="B25" s="41"/>
      <c r="C25" s="41"/>
      <c r="D25" s="41"/>
      <c r="E25" s="42"/>
      <c r="F25" s="22">
        <f>F13+F15+F24</f>
        <v>1475</v>
      </c>
      <c r="G25" s="12">
        <f>G13+G24+G15</f>
        <v>87.79</v>
      </c>
      <c r="H25" s="12">
        <f>H13+H24+H15</f>
        <v>42.829999999999991</v>
      </c>
      <c r="I25" s="12">
        <f>I13+I24+I15</f>
        <v>250.20000000000002</v>
      </c>
      <c r="J25" s="12">
        <f>J13+J24+J15</f>
        <v>1721.8000000000002</v>
      </c>
      <c r="K25" s="12"/>
      <c r="L25" s="12">
        <f>L13+L24+L15</f>
        <v>240.73000000000002</v>
      </c>
    </row>
    <row r="26" spans="1:13" x14ac:dyDescent="0.25">
      <c r="L26" s="36"/>
    </row>
    <row r="27" spans="1:13" ht="16.5" thickBot="1" x14ac:dyDescent="0.3">
      <c r="A27" s="28" t="s">
        <v>8</v>
      </c>
      <c r="D27" s="23" t="s">
        <v>39</v>
      </c>
      <c r="E27" s="23"/>
      <c r="F27" s="23"/>
      <c r="G27" s="23"/>
      <c r="H27" s="23"/>
      <c r="I27" s="23"/>
      <c r="J27" s="23"/>
      <c r="K27" s="23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x14ac:dyDescent="0.25">
      <c r="A29" s="8">
        <v>4</v>
      </c>
      <c r="B29" s="8">
        <v>4</v>
      </c>
      <c r="C29" s="24" t="s">
        <v>22</v>
      </c>
      <c r="D29" s="9" t="s">
        <v>23</v>
      </c>
      <c r="E29" s="10" t="s">
        <v>43</v>
      </c>
      <c r="F29" s="11">
        <v>250</v>
      </c>
      <c r="G29" s="12">
        <v>64</v>
      </c>
      <c r="H29" s="12">
        <v>19.5</v>
      </c>
      <c r="I29" s="12">
        <v>94</v>
      </c>
      <c r="J29" s="12">
        <v>790</v>
      </c>
      <c r="K29" s="8">
        <v>286</v>
      </c>
      <c r="L29" s="13">
        <v>106.72</v>
      </c>
    </row>
    <row r="30" spans="1:13" ht="15.75" thickBot="1" x14ac:dyDescent="0.3">
      <c r="A30" s="8"/>
      <c r="B30" s="8"/>
      <c r="C30" s="8"/>
      <c r="D30" s="14" t="s">
        <v>24</v>
      </c>
      <c r="E30" s="10" t="s">
        <v>44</v>
      </c>
      <c r="F30" s="11">
        <v>200</v>
      </c>
      <c r="G30" s="12">
        <v>1.6</v>
      </c>
      <c r="H30" s="12">
        <v>1.3</v>
      </c>
      <c r="I30" s="12">
        <v>11.5</v>
      </c>
      <c r="J30" s="12">
        <v>64</v>
      </c>
      <c r="K30" s="8">
        <v>460</v>
      </c>
      <c r="L30" s="15">
        <v>6.24</v>
      </c>
      <c r="M30" s="39"/>
    </row>
    <row r="31" spans="1:13" x14ac:dyDescent="0.25">
      <c r="A31" s="8"/>
      <c r="B31" s="8"/>
      <c r="C31" s="8"/>
      <c r="D31" s="9" t="s">
        <v>23</v>
      </c>
      <c r="E31" s="10" t="s">
        <v>40</v>
      </c>
      <c r="F31" s="11">
        <v>30</v>
      </c>
      <c r="G31" s="12">
        <v>0.12</v>
      </c>
      <c r="H31" s="12">
        <v>0</v>
      </c>
      <c r="I31" s="12">
        <v>19.5</v>
      </c>
      <c r="J31" s="12">
        <v>79</v>
      </c>
      <c r="K31" s="8">
        <v>86</v>
      </c>
      <c r="L31" s="15">
        <v>6.98</v>
      </c>
      <c r="M31" s="39"/>
    </row>
    <row r="32" spans="1:13" x14ac:dyDescent="0.25">
      <c r="A32" s="8"/>
      <c r="B32" s="8"/>
      <c r="C32" s="8"/>
      <c r="D32" s="14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5">
        <v>2.92</v>
      </c>
      <c r="M32" s="39"/>
    </row>
    <row r="33" spans="1:13" x14ac:dyDescent="0.25">
      <c r="A33" s="8"/>
      <c r="B33" s="8"/>
      <c r="C33" s="8"/>
      <c r="D33" s="14" t="s">
        <v>26</v>
      </c>
      <c r="E33" s="10" t="s">
        <v>27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6">
        <v>2.98</v>
      </c>
      <c r="M33" s="39"/>
    </row>
    <row r="34" spans="1:13" x14ac:dyDescent="0.25">
      <c r="A34" s="11"/>
      <c r="B34" s="11"/>
      <c r="C34" s="11"/>
      <c r="D34" s="11"/>
      <c r="E34" s="17" t="s">
        <v>28</v>
      </c>
      <c r="F34" s="11">
        <f>SUM(F29:F33)</f>
        <v>550</v>
      </c>
      <c r="G34" s="12">
        <f t="shared" ref="G34:L34" si="2">SUM(G29:G33)</f>
        <v>71.42</v>
      </c>
      <c r="H34" s="12">
        <f t="shared" si="2"/>
        <v>21.7</v>
      </c>
      <c r="I34" s="12">
        <f t="shared" si="2"/>
        <v>156.19999999999999</v>
      </c>
      <c r="J34" s="12">
        <f t="shared" si="2"/>
        <v>1087.5999999999999</v>
      </c>
      <c r="K34" s="11"/>
      <c r="L34" s="38">
        <f t="shared" si="2"/>
        <v>125.84</v>
      </c>
      <c r="M34" s="39"/>
    </row>
    <row r="35" spans="1:13" x14ac:dyDescent="0.25">
      <c r="A35" s="8">
        <v>4</v>
      </c>
      <c r="B35" s="8">
        <v>4</v>
      </c>
      <c r="C35" s="11" t="s">
        <v>29</v>
      </c>
      <c r="D35" s="14" t="s">
        <v>30</v>
      </c>
      <c r="E35" s="10" t="s">
        <v>49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5">
        <v>52</v>
      </c>
      <c r="M35" s="39"/>
    </row>
    <row r="36" spans="1:13" x14ac:dyDescent="0.25">
      <c r="A36" s="11"/>
      <c r="B36" s="11"/>
      <c r="C36" s="11"/>
      <c r="D36" s="11"/>
      <c r="E36" s="17" t="s">
        <v>31</v>
      </c>
      <c r="F36" s="11">
        <v>200</v>
      </c>
      <c r="G36" s="12">
        <f>G35</f>
        <v>0.8</v>
      </c>
      <c r="H36" s="12">
        <f t="shared" ref="H36:J36" si="3">H35</f>
        <v>0.8</v>
      </c>
      <c r="I36" s="12">
        <f t="shared" si="3"/>
        <v>19.600000000000001</v>
      </c>
      <c r="J36" s="12">
        <f t="shared" si="3"/>
        <v>88</v>
      </c>
      <c r="K36" s="11"/>
      <c r="L36" s="18">
        <f>L35</f>
        <v>52</v>
      </c>
      <c r="M36" s="39"/>
    </row>
    <row r="37" spans="1:13" ht="30" x14ac:dyDescent="0.25">
      <c r="A37" s="8">
        <v>4</v>
      </c>
      <c r="B37" s="8">
        <v>4</v>
      </c>
      <c r="C37" s="11" t="s">
        <v>32</v>
      </c>
      <c r="D37" s="14" t="s">
        <v>25</v>
      </c>
      <c r="E37" s="19" t="s">
        <v>50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13">
        <v>21.5</v>
      </c>
      <c r="M37" s="39"/>
    </row>
    <row r="38" spans="1:13" x14ac:dyDescent="0.25">
      <c r="A38" s="11"/>
      <c r="B38" s="11"/>
      <c r="C38" s="11"/>
      <c r="D38" s="14" t="s">
        <v>33</v>
      </c>
      <c r="E38" s="10" t="s">
        <v>45</v>
      </c>
      <c r="F38" s="11">
        <v>250</v>
      </c>
      <c r="G38" s="12">
        <v>2.2999999999999998</v>
      </c>
      <c r="H38" s="12">
        <v>4.7</v>
      </c>
      <c r="I38" s="12">
        <v>10.3</v>
      </c>
      <c r="J38" s="12">
        <v>93</v>
      </c>
      <c r="K38" s="8">
        <v>98</v>
      </c>
      <c r="L38" s="15">
        <v>7.54</v>
      </c>
      <c r="M38" s="39"/>
    </row>
    <row r="39" spans="1:13" x14ac:dyDescent="0.25">
      <c r="A39" s="8"/>
      <c r="B39" s="8"/>
      <c r="C39" s="8"/>
      <c r="D39" s="14" t="s">
        <v>33</v>
      </c>
      <c r="E39" s="10" t="s">
        <v>41</v>
      </c>
      <c r="F39" s="11">
        <v>5</v>
      </c>
      <c r="G39" s="12">
        <v>0.1</v>
      </c>
      <c r="H39" s="12">
        <v>0.7</v>
      </c>
      <c r="I39" s="12">
        <v>0.2</v>
      </c>
      <c r="J39" s="12">
        <v>8</v>
      </c>
      <c r="K39" s="11">
        <v>433</v>
      </c>
      <c r="L39" s="15">
        <v>1.5</v>
      </c>
      <c r="M39" s="39"/>
    </row>
    <row r="40" spans="1:13" x14ac:dyDescent="0.25">
      <c r="A40" s="8"/>
      <c r="B40" s="8"/>
      <c r="C40" s="8"/>
      <c r="D40" s="14" t="s">
        <v>34</v>
      </c>
      <c r="E40" s="32" t="s">
        <v>46</v>
      </c>
      <c r="F40" s="11">
        <v>100</v>
      </c>
      <c r="G40" s="12">
        <v>16</v>
      </c>
      <c r="H40" s="12">
        <v>15</v>
      </c>
      <c r="I40" s="12">
        <v>5</v>
      </c>
      <c r="J40" s="12">
        <v>219</v>
      </c>
      <c r="K40" s="8">
        <v>321</v>
      </c>
      <c r="L40" s="16">
        <v>47.22</v>
      </c>
      <c r="M40" s="39"/>
    </row>
    <row r="41" spans="1:13" x14ac:dyDescent="0.25">
      <c r="A41" s="11"/>
      <c r="B41" s="11"/>
      <c r="C41" s="11"/>
      <c r="D41" s="31" t="s">
        <v>42</v>
      </c>
      <c r="E41" s="33" t="s">
        <v>47</v>
      </c>
      <c r="F41" s="11">
        <v>180</v>
      </c>
      <c r="G41" s="12">
        <v>6.7</v>
      </c>
      <c r="H41" s="12">
        <v>5.9</v>
      </c>
      <c r="I41" s="12">
        <v>35.5</v>
      </c>
      <c r="J41" s="12">
        <v>221</v>
      </c>
      <c r="K41" s="8">
        <v>256</v>
      </c>
      <c r="L41" s="16">
        <v>11.56</v>
      </c>
      <c r="M41" s="39"/>
    </row>
    <row r="42" spans="1:13" x14ac:dyDescent="0.25">
      <c r="A42" s="8"/>
      <c r="B42" s="8"/>
      <c r="C42" s="8"/>
      <c r="D42" s="14" t="s">
        <v>35</v>
      </c>
      <c r="E42" s="10" t="s">
        <v>48</v>
      </c>
      <c r="F42" s="11">
        <v>200</v>
      </c>
      <c r="G42" s="12">
        <v>0.67</v>
      </c>
      <c r="H42" s="12">
        <v>0.27</v>
      </c>
      <c r="I42" s="12">
        <v>18.3</v>
      </c>
      <c r="J42" s="12">
        <v>78</v>
      </c>
      <c r="K42" s="11">
        <v>496</v>
      </c>
      <c r="L42" s="15">
        <v>5.77</v>
      </c>
      <c r="M42" s="39"/>
    </row>
    <row r="43" spans="1:13" x14ac:dyDescent="0.25">
      <c r="A43" s="8"/>
      <c r="B43" s="8"/>
      <c r="C43" s="8"/>
      <c r="D43" s="14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5">
        <v>2.92</v>
      </c>
      <c r="M43" s="39"/>
    </row>
    <row r="44" spans="1:13" x14ac:dyDescent="0.25">
      <c r="A44" s="8"/>
      <c r="B44" s="8"/>
      <c r="C44" s="8"/>
      <c r="D44" s="14" t="s">
        <v>26</v>
      </c>
      <c r="E44" s="10" t="s">
        <v>27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6">
        <v>2.98</v>
      </c>
      <c r="M44" s="39"/>
    </row>
    <row r="45" spans="1:13" x14ac:dyDescent="0.25">
      <c r="A45" s="20"/>
      <c r="B45" s="20"/>
      <c r="C45" s="20"/>
      <c r="D45" s="20"/>
      <c r="E45" s="21" t="s">
        <v>28</v>
      </c>
      <c r="F45" s="11">
        <f>SUM(F37:F44)</f>
        <v>905</v>
      </c>
      <c r="G45" s="12">
        <f t="shared" ref="G45:J45" si="4">SUM(G37:G44)</f>
        <v>32.17</v>
      </c>
      <c r="H45" s="12">
        <f t="shared" si="4"/>
        <v>27.569999999999997</v>
      </c>
      <c r="I45" s="12">
        <f t="shared" si="4"/>
        <v>102.4</v>
      </c>
      <c r="J45" s="12">
        <f t="shared" si="4"/>
        <v>784.6</v>
      </c>
      <c r="K45" s="34"/>
      <c r="L45" s="35">
        <f>SUM(L37:L44)</f>
        <v>100.99</v>
      </c>
    </row>
    <row r="46" spans="1:13" x14ac:dyDescent="0.25">
      <c r="A46" s="40" t="s">
        <v>38</v>
      </c>
      <c r="B46" s="41"/>
      <c r="C46" s="41"/>
      <c r="D46" s="41"/>
      <c r="E46" s="42"/>
      <c r="F46" s="22">
        <f>F34+F36+F45</f>
        <v>1655</v>
      </c>
      <c r="G46" s="12">
        <f>G34+G45+G36</f>
        <v>104.39</v>
      </c>
      <c r="H46" s="12">
        <f>H34+H45+H36</f>
        <v>50.069999999999993</v>
      </c>
      <c r="I46" s="12">
        <f>I34+I45+I36</f>
        <v>278.20000000000005</v>
      </c>
      <c r="J46" s="12">
        <f>J34+J45+J36</f>
        <v>1960.1999999999998</v>
      </c>
      <c r="K46" s="12"/>
      <c r="L46" s="37">
        <f>L34+L45+L36</f>
        <v>278.83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2025-10-18T04:03:04Z</dcterms:modified>
</cp:coreProperties>
</file>