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4" i="1" l="1"/>
  <c r="J44" i="1"/>
  <c r="I44" i="1"/>
  <c r="H44" i="1"/>
  <c r="G44" i="1"/>
  <c r="F44" i="1"/>
  <c r="L36" i="1"/>
  <c r="J36" i="1"/>
  <c r="I36" i="1"/>
  <c r="H36" i="1"/>
  <c r="G36" i="1"/>
  <c r="L34" i="1"/>
  <c r="J34" i="1"/>
  <c r="I34" i="1"/>
  <c r="H34" i="1"/>
  <c r="G34" i="1"/>
  <c r="F34" i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F45" i="1" l="1"/>
  <c r="H24" i="1"/>
  <c r="F24" i="1"/>
  <c r="I45" i="1"/>
  <c r="I24" i="1"/>
  <c r="G24" i="1"/>
  <c r="J24" i="1"/>
  <c r="H45" i="1"/>
  <c r="L45" i="1"/>
  <c r="L24" i="1"/>
  <c r="G45" i="1"/>
  <c r="J45" i="1"/>
</calcChain>
</file>

<file path=xl/sharedStrings.xml><?xml version="1.0" encoding="utf-8"?>
<sst xmlns="http://schemas.openxmlformats.org/spreadsheetml/2006/main" count="104" uniqueCount="52">
  <si>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</si>
  <si>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</si>
  <si>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</si>
  <si>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</si>
  <si>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</si>
  <si>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</si>
  <si>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</si>
  <si>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</si>
  <si>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</si>
  <si>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</si>
  <si>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</si>
  <si>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</si>
  <si>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</si>
  <si>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</si>
  <si>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</si>
  <si>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</si>
  <si>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</si>
  <si>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</si>
  <si>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</si>
  <si>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</si>
  <si>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</si>
  <si>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</si>
  <si>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</si>
  <si>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</si>
  <si>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овсяных хлопьев "Геркулес" молочная жидкая</t>
  </si>
  <si>
    <t>гор.напиток</t>
  </si>
  <si>
    <t>Чай с молоком</t>
  </si>
  <si>
    <t>бутерброд</t>
  </si>
  <si>
    <t>Бутерброд с сыром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</si>
  <si>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</si>
  <si>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</si>
  <si>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</si>
  <si>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</si>
  <si>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</si>
  <si>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</si>
  <si>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</si>
  <si>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</si>
  <si>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</si>
  <si>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</si>
  <si>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Суп картофельный с рыбой</t>
  </si>
  <si>
    <t>2 блюдо</t>
  </si>
  <si>
    <t xml:space="preserve">Бефстроганов из отварной говядины </t>
  </si>
  <si>
    <t>гарнир</t>
  </si>
  <si>
    <t>Рис припущенный</t>
  </si>
  <si>
    <t>напиток</t>
  </si>
  <si>
    <t>Итого за день:</t>
  </si>
  <si>
    <t xml:space="preserve"> с 12 лет и старше</t>
  </si>
  <si>
    <t>Яйцо вареное</t>
  </si>
  <si>
    <t>фрукты</t>
  </si>
  <si>
    <t xml:space="preserve">Сок </t>
  </si>
  <si>
    <t>Зеленый горошек отварной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</si>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</sst>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/>
    <xf numFmtId="0" fontId="0" fillId="0" borderId="7" xfId="0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/>
    <xf numFmtId="0" fontId="0" fillId="0" borderId="7" xfId="0" applyFont="1" applyBorder="1"/>
    <xf numFmtId="0" fontId="0" fillId="0" borderId="10" xfId="0" applyBorder="1"/>
    <xf numFmtId="0" fontId="0" fillId="0" borderId="1" xfId="0" applyFont="1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23" workbookViewId="0">
      <selection activeCell="L40" sqref="L40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12</v>
      </c>
      <c r="K4" s="5">
        <v>3</v>
      </c>
      <c r="L4" s="5">
        <v>2026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2</v>
      </c>
      <c r="B8" s="13">
        <v>4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7.2</v>
      </c>
      <c r="H8" s="18">
        <v>8.5</v>
      </c>
      <c r="I8" s="18">
        <v>29.1</v>
      </c>
      <c r="J8" s="18">
        <v>222</v>
      </c>
      <c r="K8" s="13">
        <v>234</v>
      </c>
      <c r="L8" s="19">
        <v>19.52</v>
      </c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1.6</v>
      </c>
      <c r="H9" s="18">
        <v>1.3</v>
      </c>
      <c r="I9" s="18">
        <v>11.5</v>
      </c>
      <c r="J9" s="18">
        <v>64</v>
      </c>
      <c r="K9" s="13">
        <v>460</v>
      </c>
      <c r="L9" s="20">
        <v>6.24</v>
      </c>
      <c r="M9" s="36"/>
    </row>
    <row r="10" spans="1:13" x14ac:dyDescent="0.25">
      <c r="A10" s="18"/>
      <c r="B10" s="18"/>
      <c r="C10" s="18"/>
      <c r="D10" s="22" t="s">
        <v>37</v>
      </c>
      <c r="E10" s="16" t="s">
        <v>47</v>
      </c>
      <c r="F10" s="17">
        <v>40</v>
      </c>
      <c r="G10" s="18">
        <v>5.0999999999999996</v>
      </c>
      <c r="H10" s="18">
        <v>4.5999999999999996</v>
      </c>
      <c r="I10" s="18">
        <v>0.3</v>
      </c>
      <c r="J10" s="18">
        <v>63</v>
      </c>
      <c r="K10" s="13">
        <v>267</v>
      </c>
      <c r="L10" s="21">
        <v>11</v>
      </c>
      <c r="M10" s="36"/>
    </row>
    <row r="11" spans="1:13" x14ac:dyDescent="0.25">
      <c r="A11" s="13"/>
      <c r="B11" s="13"/>
      <c r="C11" s="13"/>
      <c r="D11" s="22" t="s">
        <v>27</v>
      </c>
      <c r="E11" s="16" t="s">
        <v>28</v>
      </c>
      <c r="F11" s="17">
        <v>45</v>
      </c>
      <c r="G11" s="18">
        <v>6.9</v>
      </c>
      <c r="H11" s="18">
        <v>9</v>
      </c>
      <c r="I11" s="18">
        <v>10</v>
      </c>
      <c r="J11" s="18">
        <v>149</v>
      </c>
      <c r="K11" s="18">
        <v>63</v>
      </c>
      <c r="L11" s="21">
        <v>24.53</v>
      </c>
      <c r="M11" s="36"/>
    </row>
    <row r="12" spans="1:13" x14ac:dyDescent="0.25">
      <c r="A12" s="13"/>
      <c r="B12" s="13"/>
      <c r="C12" s="13"/>
      <c r="D12" s="19" t="s">
        <v>31</v>
      </c>
      <c r="E12" s="16" t="s">
        <v>32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35">
        <v>3.2</v>
      </c>
      <c r="M12" s="36"/>
    </row>
    <row r="13" spans="1:13" x14ac:dyDescent="0.25">
      <c r="A13" s="17"/>
      <c r="B13" s="17"/>
      <c r="C13" s="17"/>
      <c r="D13" s="17"/>
      <c r="E13" s="23" t="s">
        <v>33</v>
      </c>
      <c r="F13" s="17">
        <f>SUM(F8:F12)</f>
        <v>525</v>
      </c>
      <c r="G13" s="18">
        <f>SUM(G8:G12)</f>
        <v>23.8</v>
      </c>
      <c r="H13" s="18">
        <f>SUM(H8:H12)</f>
        <v>23.9</v>
      </c>
      <c r="I13" s="18">
        <f>SUM(I8:I12)</f>
        <v>64.900000000000006</v>
      </c>
      <c r="J13" s="18">
        <f>SUM(J8:J12)</f>
        <v>570</v>
      </c>
      <c r="K13" s="17"/>
      <c r="L13" s="24">
        <f>SUM(L8:L12)</f>
        <v>64.489999999999995</v>
      </c>
      <c r="M13" s="36"/>
    </row>
    <row r="14" spans="1:13" x14ac:dyDescent="0.25">
      <c r="A14" s="13">
        <v>2</v>
      </c>
      <c r="B14" s="13">
        <v>4</v>
      </c>
      <c r="C14" s="17" t="s">
        <v>34</v>
      </c>
      <c r="D14" s="25" t="s">
        <v>48</v>
      </c>
      <c r="E14" s="16" t="s">
        <v>51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19">
        <v>33.6</v>
      </c>
      <c r="M14" s="36"/>
    </row>
    <row r="15" spans="1:13" x14ac:dyDescent="0.25">
      <c r="A15" s="17"/>
      <c r="B15" s="17"/>
      <c r="C15" s="17"/>
      <c r="D15" s="17"/>
      <c r="E15" s="23" t="s">
        <v>35</v>
      </c>
      <c r="F15" s="17">
        <v>200</v>
      </c>
      <c r="G15" s="18">
        <f>G14</f>
        <v>0.8</v>
      </c>
      <c r="H15" s="18">
        <f t="shared" ref="H15:J15" si="0">H14</f>
        <v>0.8</v>
      </c>
      <c r="I15" s="18">
        <f t="shared" si="0"/>
        <v>19.600000000000001</v>
      </c>
      <c r="J15" s="18">
        <f t="shared" si="0"/>
        <v>88</v>
      </c>
      <c r="K15" s="17"/>
      <c r="L15" s="24">
        <f>L14</f>
        <v>33.6</v>
      </c>
      <c r="M15" s="36"/>
    </row>
    <row r="16" spans="1:13" ht="30" x14ac:dyDescent="0.25">
      <c r="A16" s="13">
        <v>2</v>
      </c>
      <c r="B16" s="13">
        <v>4</v>
      </c>
      <c r="C16" s="17" t="s">
        <v>36</v>
      </c>
      <c r="D16" s="19" t="s">
        <v>37</v>
      </c>
      <c r="E16" s="26" t="s">
        <v>50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21">
        <v>28.01</v>
      </c>
      <c r="M16" s="36"/>
    </row>
    <row r="17" spans="1:13" x14ac:dyDescent="0.25">
      <c r="A17" s="13"/>
      <c r="B17" s="13"/>
      <c r="C17" s="13"/>
      <c r="D17" s="19" t="s">
        <v>38</v>
      </c>
      <c r="E17" s="16" t="s">
        <v>39</v>
      </c>
      <c r="F17" s="17">
        <v>200</v>
      </c>
      <c r="G17" s="18">
        <v>9.4</v>
      </c>
      <c r="H17" s="18">
        <v>3.1</v>
      </c>
      <c r="I17" s="18">
        <v>8.6</v>
      </c>
      <c r="J17" s="18">
        <v>100</v>
      </c>
      <c r="K17" s="13">
        <v>119</v>
      </c>
      <c r="L17" s="21">
        <v>38.35</v>
      </c>
      <c r="M17" s="36"/>
    </row>
    <row r="18" spans="1:13" ht="30" x14ac:dyDescent="0.25">
      <c r="A18" s="13"/>
      <c r="B18" s="13"/>
      <c r="C18" s="13"/>
      <c r="D18" s="19" t="s">
        <v>40</v>
      </c>
      <c r="E18" s="27" t="s">
        <v>41</v>
      </c>
      <c r="F18" s="17">
        <v>90</v>
      </c>
      <c r="G18" s="18">
        <v>13.6</v>
      </c>
      <c r="H18" s="18">
        <v>12.2</v>
      </c>
      <c r="I18" s="18">
        <v>4.5999999999999996</v>
      </c>
      <c r="J18" s="18">
        <v>182</v>
      </c>
      <c r="K18" s="13">
        <v>326</v>
      </c>
      <c r="L18" s="21">
        <v>67.55</v>
      </c>
      <c r="M18" s="36"/>
    </row>
    <row r="19" spans="1:13" x14ac:dyDescent="0.25">
      <c r="A19" s="17"/>
      <c r="B19" s="17"/>
      <c r="C19" s="17"/>
      <c r="D19" s="22" t="s">
        <v>42</v>
      </c>
      <c r="E19" s="25" t="s">
        <v>43</v>
      </c>
      <c r="F19" s="17">
        <v>150</v>
      </c>
      <c r="G19" s="18">
        <v>3.6</v>
      </c>
      <c r="H19" s="18">
        <v>5.4</v>
      </c>
      <c r="I19" s="18">
        <v>29.4</v>
      </c>
      <c r="J19" s="18">
        <v>181.2</v>
      </c>
      <c r="K19" s="17">
        <v>386</v>
      </c>
      <c r="L19" s="21">
        <v>12.06</v>
      </c>
      <c r="M19" s="36"/>
    </row>
    <row r="20" spans="1:13" x14ac:dyDescent="0.25">
      <c r="A20" s="17"/>
      <c r="B20" s="17"/>
      <c r="C20" s="17"/>
      <c r="D20" s="19" t="s">
        <v>44</v>
      </c>
      <c r="E20" s="16" t="s">
        <v>49</v>
      </c>
      <c r="F20" s="17">
        <v>200</v>
      </c>
      <c r="G20" s="18">
        <v>1</v>
      </c>
      <c r="H20" s="18">
        <v>0.2</v>
      </c>
      <c r="I20" s="18">
        <v>20.2</v>
      </c>
      <c r="J20" s="18">
        <v>86</v>
      </c>
      <c r="K20" s="17">
        <v>501</v>
      </c>
      <c r="L20" s="37">
        <v>10.67</v>
      </c>
      <c r="M20" s="36"/>
    </row>
    <row r="21" spans="1:13" x14ac:dyDescent="0.25">
      <c r="A21" s="13"/>
      <c r="B21" s="13"/>
      <c r="C21" s="13"/>
      <c r="D21" s="19" t="s">
        <v>29</v>
      </c>
      <c r="E21" s="16" t="s">
        <v>30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21">
        <v>3.12</v>
      </c>
      <c r="M21" s="36"/>
    </row>
    <row r="22" spans="1:13" x14ac:dyDescent="0.25">
      <c r="A22" s="13"/>
      <c r="B22" s="13"/>
      <c r="C22" s="13"/>
      <c r="D22" s="19" t="s">
        <v>31</v>
      </c>
      <c r="E22" s="16" t="s">
        <v>32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3.2</v>
      </c>
      <c r="M22" s="36"/>
    </row>
    <row r="23" spans="1:13" x14ac:dyDescent="0.25">
      <c r="A23" s="28"/>
      <c r="B23" s="28"/>
      <c r="C23" s="28"/>
      <c r="D23" s="28"/>
      <c r="E23" s="29" t="s">
        <v>33</v>
      </c>
      <c r="F23" s="30">
        <f>SUM(F16:F22)</f>
        <v>775</v>
      </c>
      <c r="G23" s="18">
        <f>SUM(G16:G22)</f>
        <v>35.300000000000004</v>
      </c>
      <c r="H23" s="18">
        <f t="shared" ref="H23:J23" si="1">SUM(H16:H22)</f>
        <v>24.2</v>
      </c>
      <c r="I23" s="18">
        <f t="shared" si="1"/>
        <v>97.3</v>
      </c>
      <c r="J23" s="18">
        <f t="shared" si="1"/>
        <v>744.80000000000007</v>
      </c>
      <c r="K23" s="18"/>
      <c r="L23" s="24">
        <f>SUM(L16:L22)</f>
        <v>162.95999999999998</v>
      </c>
      <c r="M23" s="36"/>
    </row>
    <row r="24" spans="1:13" x14ac:dyDescent="0.25">
      <c r="A24" s="38" t="s">
        <v>45</v>
      </c>
      <c r="B24" s="39"/>
      <c r="C24" s="39"/>
      <c r="D24" s="39"/>
      <c r="E24" s="40"/>
      <c r="F24" s="31">
        <f>F13+F15+F23</f>
        <v>1500</v>
      </c>
      <c r="G24" s="18">
        <f>G13+G23+G15</f>
        <v>59.900000000000006</v>
      </c>
      <c r="H24" s="18">
        <f>H13+H23+H15</f>
        <v>48.899999999999991</v>
      </c>
      <c r="I24" s="18">
        <f>I13+I23+I15</f>
        <v>181.79999999999998</v>
      </c>
      <c r="J24" s="18">
        <f>J13+J23+J15</f>
        <v>1402.8000000000002</v>
      </c>
      <c r="K24" s="18"/>
      <c r="L24" s="32">
        <f>L13+L23+L15</f>
        <v>261.05</v>
      </c>
      <c r="M24" s="36"/>
    </row>
    <row r="25" spans="1:13" x14ac:dyDescent="0.25">
      <c r="L25" s="41"/>
    </row>
    <row r="26" spans="1:13" ht="16.5" thickBot="1" x14ac:dyDescent="0.3">
      <c r="A26" s="6" t="s">
        <v>8</v>
      </c>
      <c r="D26" s="33" t="s">
        <v>46</v>
      </c>
      <c r="E26" s="33"/>
      <c r="F26" s="33"/>
      <c r="G26" s="33"/>
      <c r="H26" s="33"/>
      <c r="I26" s="33"/>
      <c r="J26" s="33"/>
      <c r="K26" s="33"/>
      <c r="L26" s="41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x14ac:dyDescent="0.25">
      <c r="A28" s="13">
        <v>2</v>
      </c>
      <c r="B28" s="13">
        <v>4</v>
      </c>
      <c r="C28" s="14" t="s">
        <v>22</v>
      </c>
      <c r="D28" s="15" t="s">
        <v>23</v>
      </c>
      <c r="E28" s="16" t="s">
        <v>24</v>
      </c>
      <c r="F28" s="17">
        <v>255</v>
      </c>
      <c r="G28" s="18">
        <v>8.9</v>
      </c>
      <c r="H28" s="18">
        <v>10.5</v>
      </c>
      <c r="I28" s="18">
        <v>36.200000000000003</v>
      </c>
      <c r="J28" s="18">
        <v>276</v>
      </c>
      <c r="K28" s="13">
        <v>234</v>
      </c>
      <c r="L28" s="19">
        <v>24.16</v>
      </c>
    </row>
    <row r="29" spans="1:13" x14ac:dyDescent="0.25">
      <c r="A29" s="13"/>
      <c r="B29" s="13"/>
      <c r="C29" s="13"/>
      <c r="D29" s="19" t="s">
        <v>25</v>
      </c>
      <c r="E29" s="16" t="s">
        <v>26</v>
      </c>
      <c r="F29" s="17">
        <v>200</v>
      </c>
      <c r="G29" s="18">
        <v>1.6</v>
      </c>
      <c r="H29" s="18">
        <v>1.3</v>
      </c>
      <c r="I29" s="18">
        <v>11.5</v>
      </c>
      <c r="J29" s="18">
        <v>64</v>
      </c>
      <c r="K29" s="13">
        <v>460</v>
      </c>
      <c r="L29" s="20">
        <v>6.24</v>
      </c>
      <c r="M29" s="36"/>
    </row>
    <row r="30" spans="1:13" x14ac:dyDescent="0.25">
      <c r="A30" s="18"/>
      <c r="B30" s="13"/>
      <c r="C30" s="13"/>
      <c r="D30" s="22" t="s">
        <v>37</v>
      </c>
      <c r="E30" s="16" t="s">
        <v>47</v>
      </c>
      <c r="F30" s="17">
        <v>40</v>
      </c>
      <c r="G30" s="18">
        <v>5.0999999999999996</v>
      </c>
      <c r="H30" s="18">
        <v>4.5999999999999996</v>
      </c>
      <c r="I30" s="18">
        <v>0.3</v>
      </c>
      <c r="J30" s="18">
        <v>63</v>
      </c>
      <c r="K30" s="13">
        <v>267</v>
      </c>
      <c r="L30" s="21">
        <v>11</v>
      </c>
      <c r="M30" s="36"/>
    </row>
    <row r="31" spans="1:13" x14ac:dyDescent="0.25">
      <c r="A31" s="13"/>
      <c r="B31" s="13"/>
      <c r="C31" s="13"/>
      <c r="D31" s="22" t="s">
        <v>27</v>
      </c>
      <c r="E31" s="16" t="s">
        <v>28</v>
      </c>
      <c r="F31" s="17">
        <v>45</v>
      </c>
      <c r="G31" s="18">
        <v>6.9</v>
      </c>
      <c r="H31" s="18">
        <v>9</v>
      </c>
      <c r="I31" s="18">
        <v>10</v>
      </c>
      <c r="J31" s="18">
        <v>149</v>
      </c>
      <c r="K31" s="18">
        <v>63</v>
      </c>
      <c r="L31" s="21">
        <v>24.53</v>
      </c>
      <c r="M31" s="36"/>
    </row>
    <row r="32" spans="1:13" x14ac:dyDescent="0.25">
      <c r="A32" s="13"/>
      <c r="B32" s="13"/>
      <c r="C32" s="13"/>
      <c r="D32" s="19" t="s">
        <v>29</v>
      </c>
      <c r="E32" s="16" t="s">
        <v>30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21">
        <v>3.12</v>
      </c>
      <c r="M32" s="36"/>
    </row>
    <row r="33" spans="1:13" x14ac:dyDescent="0.25">
      <c r="A33" s="13"/>
      <c r="B33" s="13"/>
      <c r="C33" s="13"/>
      <c r="D33" s="19" t="s">
        <v>31</v>
      </c>
      <c r="E33" s="16" t="s">
        <v>32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35">
        <v>3.2</v>
      </c>
      <c r="M33" s="36"/>
    </row>
    <row r="34" spans="1:13" x14ac:dyDescent="0.25">
      <c r="A34" s="17"/>
      <c r="B34" s="17"/>
      <c r="C34" s="17"/>
      <c r="D34" s="17"/>
      <c r="E34" s="23" t="s">
        <v>33</v>
      </c>
      <c r="F34" s="17">
        <f>SUM(F28:F33)</f>
        <v>610</v>
      </c>
      <c r="G34" s="18">
        <f>SUM(G28:G33)</f>
        <v>28.2</v>
      </c>
      <c r="H34" s="18">
        <f>SUM(H28:H33)</f>
        <v>26.299999999999997</v>
      </c>
      <c r="I34" s="18">
        <f>SUM(I28:I33)</f>
        <v>89.2</v>
      </c>
      <c r="J34" s="18">
        <f>SUM(J28:J33)</f>
        <v>706.6</v>
      </c>
      <c r="K34" s="17"/>
      <c r="L34" s="24">
        <f>SUM(L28:L33)</f>
        <v>72.250000000000014</v>
      </c>
      <c r="M34" s="36"/>
    </row>
    <row r="35" spans="1:13" x14ac:dyDescent="0.25">
      <c r="A35" s="13">
        <v>2</v>
      </c>
      <c r="B35" s="13">
        <v>4</v>
      </c>
      <c r="C35" s="17" t="s">
        <v>34</v>
      </c>
      <c r="D35" s="25" t="s">
        <v>48</v>
      </c>
      <c r="E35" s="16" t="s">
        <v>51</v>
      </c>
      <c r="F35" s="17">
        <v>200</v>
      </c>
      <c r="G35" s="18">
        <v>0.8</v>
      </c>
      <c r="H35" s="18">
        <v>0.8</v>
      </c>
      <c r="I35" s="18">
        <v>19.600000000000001</v>
      </c>
      <c r="J35" s="18">
        <v>88</v>
      </c>
      <c r="K35" s="17">
        <v>82</v>
      </c>
      <c r="L35" s="19">
        <v>33.6</v>
      </c>
      <c r="M35" s="36"/>
    </row>
    <row r="36" spans="1:13" x14ac:dyDescent="0.25">
      <c r="A36" s="17"/>
      <c r="B36" s="17"/>
      <c r="C36" s="17"/>
      <c r="D36" s="17"/>
      <c r="E36" s="23" t="s">
        <v>35</v>
      </c>
      <c r="F36" s="17">
        <v>200</v>
      </c>
      <c r="G36" s="18">
        <f>G35</f>
        <v>0.8</v>
      </c>
      <c r="H36" s="18">
        <f t="shared" ref="H36:J36" si="2">H35</f>
        <v>0.8</v>
      </c>
      <c r="I36" s="18">
        <f t="shared" si="2"/>
        <v>19.600000000000001</v>
      </c>
      <c r="J36" s="18">
        <f t="shared" si="2"/>
        <v>88</v>
      </c>
      <c r="K36" s="17"/>
      <c r="L36" s="24">
        <f>L35</f>
        <v>33.6</v>
      </c>
      <c r="M36" s="36"/>
    </row>
    <row r="37" spans="1:13" ht="30" x14ac:dyDescent="0.25">
      <c r="A37" s="13">
        <v>2</v>
      </c>
      <c r="B37" s="13">
        <v>4</v>
      </c>
      <c r="C37" s="17" t="s">
        <v>36</v>
      </c>
      <c r="D37" s="19" t="s">
        <v>37</v>
      </c>
      <c r="E37" s="26" t="s">
        <v>50</v>
      </c>
      <c r="F37" s="17">
        <v>105</v>
      </c>
      <c r="G37" s="18">
        <v>3</v>
      </c>
      <c r="H37" s="18">
        <v>3.8</v>
      </c>
      <c r="I37" s="18">
        <v>5.3</v>
      </c>
      <c r="J37" s="18">
        <v>67</v>
      </c>
      <c r="K37" s="17">
        <v>157</v>
      </c>
      <c r="L37" s="19">
        <v>43.01</v>
      </c>
      <c r="M37" s="36"/>
    </row>
    <row r="38" spans="1:13" x14ac:dyDescent="0.25">
      <c r="A38" s="13"/>
      <c r="B38" s="13"/>
      <c r="C38" s="13"/>
      <c r="D38" s="19" t="s">
        <v>38</v>
      </c>
      <c r="E38" s="16" t="s">
        <v>39</v>
      </c>
      <c r="F38" s="17">
        <v>250</v>
      </c>
      <c r="G38" s="18">
        <v>11.8</v>
      </c>
      <c r="H38" s="18">
        <v>3.9</v>
      </c>
      <c r="I38" s="18">
        <v>10.8</v>
      </c>
      <c r="J38" s="18">
        <v>126</v>
      </c>
      <c r="K38" s="13">
        <v>119</v>
      </c>
      <c r="L38" s="21">
        <v>48.33</v>
      </c>
      <c r="M38" s="36"/>
    </row>
    <row r="39" spans="1:13" ht="29.25" customHeight="1" x14ac:dyDescent="0.25">
      <c r="A39" s="13"/>
      <c r="B39" s="13"/>
      <c r="C39" s="13"/>
      <c r="D39" s="19" t="s">
        <v>40</v>
      </c>
      <c r="E39" s="27" t="s">
        <v>41</v>
      </c>
      <c r="F39" s="17">
        <v>100</v>
      </c>
      <c r="G39" s="18">
        <v>15.1</v>
      </c>
      <c r="H39" s="18">
        <v>13.5</v>
      </c>
      <c r="I39" s="18">
        <v>5.0999999999999996</v>
      </c>
      <c r="J39" s="18">
        <v>202</v>
      </c>
      <c r="K39" s="13">
        <v>326</v>
      </c>
      <c r="L39" s="21">
        <v>75.31</v>
      </c>
      <c r="M39" s="36"/>
    </row>
    <row r="40" spans="1:13" x14ac:dyDescent="0.25">
      <c r="A40" s="17"/>
      <c r="B40" s="17"/>
      <c r="C40" s="17"/>
      <c r="D40" s="22" t="s">
        <v>42</v>
      </c>
      <c r="E40" s="25" t="s">
        <v>43</v>
      </c>
      <c r="F40" s="17">
        <v>180</v>
      </c>
      <c r="G40" s="18">
        <v>4.32</v>
      </c>
      <c r="H40" s="18">
        <v>6.48</v>
      </c>
      <c r="I40" s="18">
        <v>35.28</v>
      </c>
      <c r="J40" s="18">
        <v>217.44</v>
      </c>
      <c r="K40" s="17">
        <v>386</v>
      </c>
      <c r="L40" s="35">
        <v>14.49</v>
      </c>
      <c r="M40" s="36"/>
    </row>
    <row r="41" spans="1:13" x14ac:dyDescent="0.25">
      <c r="A41" s="17"/>
      <c r="B41" s="17"/>
      <c r="C41" s="17"/>
      <c r="D41" s="19" t="s">
        <v>44</v>
      </c>
      <c r="E41" s="16" t="s">
        <v>49</v>
      </c>
      <c r="F41" s="17">
        <v>200</v>
      </c>
      <c r="G41" s="18">
        <v>1</v>
      </c>
      <c r="H41" s="18">
        <v>0.2</v>
      </c>
      <c r="I41" s="18">
        <v>20.2</v>
      </c>
      <c r="J41" s="18">
        <v>86</v>
      </c>
      <c r="K41" s="17">
        <v>501</v>
      </c>
      <c r="L41" s="37">
        <v>10.67</v>
      </c>
      <c r="M41" s="36"/>
    </row>
    <row r="42" spans="1:13" x14ac:dyDescent="0.25">
      <c r="A42" s="13"/>
      <c r="B42" s="13"/>
      <c r="C42" s="13"/>
      <c r="D42" s="19" t="s">
        <v>29</v>
      </c>
      <c r="E42" s="16" t="s">
        <v>30</v>
      </c>
      <c r="F42" s="17">
        <v>35</v>
      </c>
      <c r="G42" s="18">
        <v>2.7</v>
      </c>
      <c r="H42" s="18">
        <v>0.4</v>
      </c>
      <c r="I42" s="18">
        <v>17.2</v>
      </c>
      <c r="J42" s="18">
        <v>82.6</v>
      </c>
      <c r="K42" s="13">
        <v>573</v>
      </c>
      <c r="L42" s="21">
        <v>3.12</v>
      </c>
      <c r="M42" s="36"/>
    </row>
    <row r="43" spans="1:13" x14ac:dyDescent="0.25">
      <c r="A43" s="13"/>
      <c r="B43" s="13"/>
      <c r="C43" s="13"/>
      <c r="D43" s="19" t="s">
        <v>31</v>
      </c>
      <c r="E43" s="16" t="s">
        <v>32</v>
      </c>
      <c r="F43" s="17">
        <v>35</v>
      </c>
      <c r="G43" s="18">
        <v>3</v>
      </c>
      <c r="H43" s="18">
        <v>0.5</v>
      </c>
      <c r="I43" s="18">
        <v>14</v>
      </c>
      <c r="J43" s="18">
        <v>72</v>
      </c>
      <c r="K43" s="13">
        <v>574</v>
      </c>
      <c r="L43" s="35">
        <v>3.2</v>
      </c>
      <c r="M43" s="36"/>
    </row>
    <row r="44" spans="1:13" x14ac:dyDescent="0.25">
      <c r="A44" s="28"/>
      <c r="B44" s="28"/>
      <c r="C44" s="28"/>
      <c r="D44" s="28"/>
      <c r="E44" s="29" t="s">
        <v>33</v>
      </c>
      <c r="F44" s="30">
        <f>SUM(F37:F43)</f>
        <v>905</v>
      </c>
      <c r="G44" s="18">
        <f>SUM(G37:G43)</f>
        <v>40.92</v>
      </c>
      <c r="H44" s="18">
        <f t="shared" ref="H44:J44" si="3">SUM(H37:H43)</f>
        <v>28.779999999999998</v>
      </c>
      <c r="I44" s="18">
        <f t="shared" si="3"/>
        <v>107.88000000000001</v>
      </c>
      <c r="J44" s="18">
        <f t="shared" si="3"/>
        <v>853.04000000000008</v>
      </c>
      <c r="K44" s="18"/>
      <c r="L44" s="34">
        <f>SUM(L37:L43)</f>
        <v>198.13</v>
      </c>
    </row>
    <row r="45" spans="1:13" x14ac:dyDescent="0.25">
      <c r="A45" s="38" t="s">
        <v>45</v>
      </c>
      <c r="B45" s="39"/>
      <c r="C45" s="39"/>
      <c r="D45" s="39"/>
      <c r="E45" s="40"/>
      <c r="F45" s="31">
        <f>F34+F36+F44</f>
        <v>1715</v>
      </c>
      <c r="G45" s="18">
        <f>G34+G44+G36</f>
        <v>69.92</v>
      </c>
      <c r="H45" s="18">
        <f>H34+H44+H36</f>
        <v>55.879999999999995</v>
      </c>
      <c r="I45" s="18">
        <f>I34+I44+I36</f>
        <v>216.68</v>
      </c>
      <c r="J45" s="18">
        <f>J34+J44+J36</f>
        <v>1647.64</v>
      </c>
      <c r="K45" s="18"/>
      <c r="L45" s="18">
        <f>L34+L44+L36</f>
        <v>303.98</v>
      </c>
    </row>
  </sheetData>
  <mergeCells count="3">
    <mergeCell ref="A24:E24"/>
    <mergeCell ref="L25:L26"/>
    <mergeCell ref="A45:E45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2026-01-28T15:36:32Z</dcterms:modified>
</cp:coreProperties>
</file>