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8" i="1" l="1"/>
  <c r="F9" i="1"/>
  <c r="F7" i="1"/>
  <c r="G18" i="1"/>
  <c r="G9" i="1"/>
  <c r="G7" i="1"/>
  <c r="I18" i="1"/>
  <c r="I9" i="1"/>
  <c r="I7" i="1"/>
  <c r="H18" i="1"/>
  <c r="H9" i="1"/>
  <c r="H7" i="1"/>
  <c r="J18" i="1"/>
  <c r="J9" i="1"/>
  <c r="J7" i="1"/>
  <c r="J19" i="1" l="1"/>
  <c r="H19" i="1"/>
  <c r="I19" i="1"/>
  <c r="G19" i="1"/>
  <c r="F19" i="1"/>
  <c r="E18" i="1" l="1"/>
  <c r="E7" i="1"/>
  <c r="E19" i="1" l="1"/>
</calcChain>
</file>

<file path=xl/sharedStrings.xml><?xml version="1.0" encoding="utf-8"?>
<sst xmlns="http://schemas.openxmlformats.org/spreadsheetml/2006/main" count="47" uniqueCount="43">
  <si>
    <t>Филиал МАОУ"Приданниковская СОШ"-Александровская ООШ</t>
  </si>
  <si>
    <t>Прием пищи</t>
  </si>
  <si>
    <t>Раздел меню</t>
  </si>
  <si>
    <t>Белки</t>
  </si>
  <si>
    <t>Жиры</t>
  </si>
  <si>
    <t>Углеводы</t>
  </si>
  <si>
    <t>Калорийность</t>
  </si>
  <si>
    <t>Цена</t>
  </si>
  <si>
    <t>Завтрак</t>
  </si>
  <si>
    <t>гор.блюдо</t>
  </si>
  <si>
    <t>гор.напиток</t>
  </si>
  <si>
    <t>хлеб бел.</t>
  </si>
  <si>
    <t>Хлеб пшеничный</t>
  </si>
  <si>
    <t>хлеб черн.</t>
  </si>
  <si>
    <t>Хлеб ржаной</t>
  </si>
  <si>
    <t>Итого:</t>
  </si>
  <si>
    <t>Второй завтрак</t>
  </si>
  <si>
    <t>Итого за второй завтрак:</t>
  </si>
  <si>
    <t>Обед</t>
  </si>
  <si>
    <t>закуска</t>
  </si>
  <si>
    <t>1 блюдо</t>
  </si>
  <si>
    <t>гарнир</t>
  </si>
  <si>
    <t>2 блюдо</t>
  </si>
  <si>
    <t>напиток</t>
  </si>
  <si>
    <t>Чай с лимоном</t>
  </si>
  <si>
    <t>Каша пшеничная молочная жидкая</t>
  </si>
  <si>
    <t>бутерброд</t>
  </si>
  <si>
    <t xml:space="preserve">Бутерброд с маслом </t>
  </si>
  <si>
    <t>Сметана</t>
  </si>
  <si>
    <t xml:space="preserve">Шницель натуральный рубленный </t>
  </si>
  <si>
    <t>Кисель с витаминами "Витошка"</t>
  </si>
  <si>
    <t>фрукты</t>
  </si>
  <si>
    <t>Апельсины</t>
  </si>
  <si>
    <t>Свежие огурцы порционно</t>
  </si>
  <si>
    <t>Суп-пюре из разных овощей</t>
  </si>
  <si>
    <t>Макаронные изделия отварные</t>
  </si>
  <si>
    <t>№ рец</t>
  </si>
  <si>
    <t>Блюдо</t>
  </si>
  <si>
    <t>Выход, г</t>
  </si>
  <si>
    <t>Школа</t>
  </si>
  <si>
    <t>Отд/корп</t>
  </si>
  <si>
    <t>7-11 лет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</si>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</sst>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i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0" fillId="0" borderId="4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1" xfId="0" applyFont="1" applyBorder="1" applyAlignment="1">
      <alignment vertical="center"/>
    </xf>
    <xf numFmtId="0" fontId="1" fillId="0" borderId="6" xfId="0" applyFont="1" applyBorder="1"/>
    <xf numFmtId="0" fontId="4" fillId="0" borderId="1" xfId="0" applyFont="1" applyBorder="1" applyAlignment="1">
      <alignment vertical="center" wrapText="1"/>
    </xf>
    <xf numFmtId="0" fontId="3" fillId="0" borderId="1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0" fillId="0" borderId="1" xfId="0" applyFont="1" applyBorder="1"/>
    <xf numFmtId="0" fontId="4" fillId="0" borderId="5" xfId="0" applyFont="1" applyBorder="1"/>
    <xf numFmtId="0" fontId="4" fillId="0" borderId="1" xfId="0" applyFont="1" applyBorder="1"/>
    <xf numFmtId="0" fontId="0" fillId="0" borderId="6" xfId="0" applyFont="1" applyBorder="1"/>
    <xf numFmtId="0" fontId="4" fillId="2" borderId="1" xfId="0" applyFont="1" applyFill="1" applyBorder="1" applyAlignment="1">
      <alignment vertical="center" wrapText="1"/>
    </xf>
    <xf numFmtId="0" fontId="3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3" fillId="0" borderId="6" xfId="0" applyFont="1" applyBorder="1"/>
    <xf numFmtId="0" fontId="0" fillId="0" borderId="10" xfId="0" applyBorder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center" vertical="top"/>
    </xf>
    <xf numFmtId="16" fontId="7" fillId="0" borderId="0" xfId="0" applyNumberFormat="1" applyFont="1" applyAlignment="1">
      <alignment horizontal="center" vertical="top"/>
    </xf>
    <xf numFmtId="14" fontId="0" fillId="0" borderId="12" xfId="0" applyNumberFormat="1" applyBorder="1" applyAlignment="1">
      <alignment horizont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workbookViewId="0">
      <selection activeCell="F18" sqref="F18"/>
    </sheetView>
  </sheetViews>
  <sheetFormatPr defaultRowHeight="15" x14ac:dyDescent="0.25"/>
  <cols>
    <col min="1" max="1" width="13.28515625" customWidth="1"/>
    <col min="2" max="2" width="12" customWidth="1"/>
    <col min="3" max="3" width="8.5703125" customWidth="1"/>
    <col min="4" max="4" width="24" customWidth="1"/>
    <col min="10" max="10" width="10.85546875" customWidth="1"/>
  </cols>
  <sheetData>
    <row r="1" spans="1:11" ht="15.75" thickBot="1" x14ac:dyDescent="0.3">
      <c r="A1" t="s">
        <v>39</v>
      </c>
      <c r="B1" s="32" t="s">
        <v>0</v>
      </c>
      <c r="C1" s="32"/>
      <c r="D1" s="32"/>
      <c r="E1" s="33" t="s">
        <v>40</v>
      </c>
      <c r="F1" s="32" t="s">
        <v>41</v>
      </c>
      <c r="G1" s="33"/>
      <c r="H1" s="34"/>
      <c r="I1" s="33" t="s">
        <v>42</v>
      </c>
      <c r="J1" s="35">
        <v>46272</v>
      </c>
    </row>
    <row r="2" spans="1:11" ht="23.25" thickBot="1" x14ac:dyDescent="0.3">
      <c r="A2" s="1" t="s">
        <v>1</v>
      </c>
      <c r="B2" s="1" t="s">
        <v>2</v>
      </c>
      <c r="C2" s="2" t="s">
        <v>36</v>
      </c>
      <c r="D2" s="1" t="s">
        <v>37</v>
      </c>
      <c r="E2" s="1" t="s">
        <v>38</v>
      </c>
      <c r="F2" s="26" t="s">
        <v>7</v>
      </c>
      <c r="G2" s="1" t="s">
        <v>6</v>
      </c>
      <c r="H2" s="1" t="s">
        <v>3</v>
      </c>
      <c r="I2" s="1" t="s">
        <v>4</v>
      </c>
      <c r="J2" s="1" t="s">
        <v>5</v>
      </c>
      <c r="K2" s="28"/>
    </row>
    <row r="3" spans="1:11" x14ac:dyDescent="0.25">
      <c r="A3" s="4" t="s">
        <v>8</v>
      </c>
      <c r="B3" s="16" t="s">
        <v>9</v>
      </c>
      <c r="C3" s="3">
        <v>232</v>
      </c>
      <c r="D3" s="5" t="s">
        <v>25</v>
      </c>
      <c r="E3" s="6">
        <v>205</v>
      </c>
      <c r="F3" s="8">
        <v>17.149999999999999</v>
      </c>
      <c r="G3" s="7">
        <v>235</v>
      </c>
      <c r="H3" s="7">
        <v>7.5</v>
      </c>
      <c r="I3" s="7">
        <v>6.6</v>
      </c>
      <c r="J3" s="7">
        <v>36.299999999999997</v>
      </c>
      <c r="K3" s="28"/>
    </row>
    <row r="4" spans="1:11" x14ac:dyDescent="0.25">
      <c r="A4" s="3"/>
      <c r="B4" s="12" t="s">
        <v>26</v>
      </c>
      <c r="C4" s="3">
        <v>69</v>
      </c>
      <c r="D4" s="5" t="s">
        <v>27</v>
      </c>
      <c r="E4" s="6">
        <v>60</v>
      </c>
      <c r="F4" s="27">
        <v>32</v>
      </c>
      <c r="G4" s="7">
        <v>250</v>
      </c>
      <c r="H4" s="7">
        <v>2.7</v>
      </c>
      <c r="I4" s="7">
        <v>19</v>
      </c>
      <c r="J4" s="7">
        <v>17</v>
      </c>
      <c r="K4" s="28"/>
    </row>
    <row r="5" spans="1:11" x14ac:dyDescent="0.25">
      <c r="A5" s="3"/>
      <c r="B5" s="17" t="s">
        <v>13</v>
      </c>
      <c r="C5" s="3">
        <v>574</v>
      </c>
      <c r="D5" s="5" t="s">
        <v>14</v>
      </c>
      <c r="E5" s="6">
        <v>35</v>
      </c>
      <c r="F5" s="27">
        <v>3.35</v>
      </c>
      <c r="G5" s="7">
        <v>72</v>
      </c>
      <c r="H5" s="7">
        <v>3</v>
      </c>
      <c r="I5" s="7">
        <v>0.5</v>
      </c>
      <c r="J5" s="7">
        <v>14</v>
      </c>
      <c r="K5" s="28"/>
    </row>
    <row r="6" spans="1:11" x14ac:dyDescent="0.25">
      <c r="A6" s="3"/>
      <c r="B6" s="17" t="s">
        <v>10</v>
      </c>
      <c r="C6" s="3">
        <v>459</v>
      </c>
      <c r="D6" s="5" t="s">
        <v>24</v>
      </c>
      <c r="E6" s="6">
        <v>200</v>
      </c>
      <c r="F6" s="8">
        <v>3.55</v>
      </c>
      <c r="G6" s="7">
        <v>40</v>
      </c>
      <c r="H6" s="7">
        <v>0.3</v>
      </c>
      <c r="I6" s="7">
        <v>0.1</v>
      </c>
      <c r="J6" s="7">
        <v>9.5</v>
      </c>
      <c r="K6" s="28"/>
    </row>
    <row r="7" spans="1:11" x14ac:dyDescent="0.25">
      <c r="A7" s="6"/>
      <c r="B7" s="6"/>
      <c r="C7" s="6"/>
      <c r="D7" s="9" t="s">
        <v>15</v>
      </c>
      <c r="E7" s="6">
        <f>SUM(E3:E6)</f>
        <v>500</v>
      </c>
      <c r="F7" s="10">
        <f t="shared" ref="F7" si="0">SUM(F3:F6)</f>
        <v>56.05</v>
      </c>
      <c r="G7" s="7">
        <f t="shared" ref="G7" si="1">SUM(G3:G6)</f>
        <v>597</v>
      </c>
      <c r="H7" s="7">
        <f t="shared" ref="H7:I7" si="2">SUM(H3:H6)</f>
        <v>13.5</v>
      </c>
      <c r="I7" s="7">
        <f t="shared" si="2"/>
        <v>26.200000000000003</v>
      </c>
      <c r="J7" s="7">
        <f t="shared" ref="J7" si="3">SUM(J3:J6)</f>
        <v>76.8</v>
      </c>
      <c r="K7" s="28"/>
    </row>
    <row r="8" spans="1:11" x14ac:dyDescent="0.25">
      <c r="A8" s="6" t="s">
        <v>16</v>
      </c>
      <c r="B8" s="30" t="s">
        <v>31</v>
      </c>
      <c r="C8" s="6">
        <v>82</v>
      </c>
      <c r="D8" s="5" t="s">
        <v>32</v>
      </c>
      <c r="E8" s="6">
        <v>200</v>
      </c>
      <c r="F8" s="29">
        <v>37.4</v>
      </c>
      <c r="G8" s="7">
        <v>88</v>
      </c>
      <c r="H8" s="7">
        <v>0.8</v>
      </c>
      <c r="I8" s="7">
        <v>0.8</v>
      </c>
      <c r="J8" s="7">
        <v>19.600000000000001</v>
      </c>
      <c r="K8" s="28"/>
    </row>
    <row r="9" spans="1:11" x14ac:dyDescent="0.25">
      <c r="A9" s="6"/>
      <c r="B9" s="6"/>
      <c r="C9" s="6"/>
      <c r="D9" s="9" t="s">
        <v>17</v>
      </c>
      <c r="E9" s="6">
        <v>200</v>
      </c>
      <c r="F9" s="10">
        <f>F8</f>
        <v>37.4</v>
      </c>
      <c r="G9" s="7">
        <f t="shared" ref="G9" si="4">G8</f>
        <v>88</v>
      </c>
      <c r="H9" s="7">
        <f>H8</f>
        <v>0.8</v>
      </c>
      <c r="I9" s="7">
        <f t="shared" ref="I9" si="5">I8</f>
        <v>0.8</v>
      </c>
      <c r="J9" s="7">
        <f t="shared" ref="J9" si="6">J8</f>
        <v>19.600000000000001</v>
      </c>
      <c r="K9" s="28"/>
    </row>
    <row r="10" spans="1:11" ht="30" x14ac:dyDescent="0.25">
      <c r="A10" s="6" t="s">
        <v>18</v>
      </c>
      <c r="B10" s="17" t="s">
        <v>19</v>
      </c>
      <c r="C10" s="6">
        <v>148</v>
      </c>
      <c r="D10" s="11" t="s">
        <v>33</v>
      </c>
      <c r="E10" s="6">
        <v>60</v>
      </c>
      <c r="F10" s="8">
        <v>7.8</v>
      </c>
      <c r="G10" s="7">
        <v>6.6</v>
      </c>
      <c r="H10" s="7">
        <v>0.4</v>
      </c>
      <c r="I10" s="7">
        <v>0.06</v>
      </c>
      <c r="J10" s="7">
        <v>1.1000000000000001</v>
      </c>
      <c r="K10" s="28"/>
    </row>
    <row r="11" spans="1:11" x14ac:dyDescent="0.25">
      <c r="A11" s="6"/>
      <c r="B11" s="17" t="s">
        <v>20</v>
      </c>
      <c r="C11" s="6">
        <v>134</v>
      </c>
      <c r="D11" s="5" t="s">
        <v>34</v>
      </c>
      <c r="E11" s="6">
        <v>200</v>
      </c>
      <c r="F11" s="29">
        <v>10.58</v>
      </c>
      <c r="G11" s="7">
        <v>67</v>
      </c>
      <c r="H11" s="7">
        <v>2.2999999999999998</v>
      </c>
      <c r="I11" s="7">
        <v>3.8</v>
      </c>
      <c r="J11" s="7">
        <v>5.8</v>
      </c>
      <c r="K11" s="28"/>
    </row>
    <row r="12" spans="1:11" x14ac:dyDescent="0.25">
      <c r="A12" s="6"/>
      <c r="B12" s="17" t="s">
        <v>20</v>
      </c>
      <c r="C12" s="6">
        <v>433</v>
      </c>
      <c r="D12" s="5" t="s">
        <v>28</v>
      </c>
      <c r="E12" s="6">
        <v>5</v>
      </c>
      <c r="F12" s="18">
        <v>1.5</v>
      </c>
      <c r="G12" s="7">
        <v>8</v>
      </c>
      <c r="H12" s="7">
        <v>0.1</v>
      </c>
      <c r="I12" s="7">
        <v>0.7</v>
      </c>
      <c r="J12" s="7">
        <v>0.2</v>
      </c>
      <c r="K12" s="28"/>
    </row>
    <row r="13" spans="1:11" ht="30" x14ac:dyDescent="0.25">
      <c r="A13" s="3"/>
      <c r="B13" s="17" t="s">
        <v>22</v>
      </c>
      <c r="C13" s="3">
        <v>319</v>
      </c>
      <c r="D13" s="19" t="s">
        <v>29</v>
      </c>
      <c r="E13" s="6">
        <v>90</v>
      </c>
      <c r="F13" s="8">
        <v>41.97</v>
      </c>
      <c r="G13" s="7">
        <v>268</v>
      </c>
      <c r="H13" s="7">
        <v>15.6</v>
      </c>
      <c r="I13" s="7">
        <v>19</v>
      </c>
      <c r="J13" s="7">
        <v>8.9</v>
      </c>
      <c r="K13" s="28"/>
    </row>
    <row r="14" spans="1:11" x14ac:dyDescent="0.25">
      <c r="A14" s="3"/>
      <c r="B14" s="12" t="s">
        <v>21</v>
      </c>
      <c r="C14" s="3">
        <v>256</v>
      </c>
      <c r="D14" s="31" t="s">
        <v>35</v>
      </c>
      <c r="E14" s="6">
        <v>150</v>
      </c>
      <c r="F14" s="29">
        <v>9.69</v>
      </c>
      <c r="G14" s="7">
        <v>185</v>
      </c>
      <c r="H14" s="7">
        <v>5.6</v>
      </c>
      <c r="I14" s="7">
        <v>5</v>
      </c>
      <c r="J14" s="7">
        <v>29.6</v>
      </c>
      <c r="K14" s="28"/>
    </row>
    <row r="15" spans="1:11" x14ac:dyDescent="0.25">
      <c r="A15" s="20"/>
      <c r="B15" s="17" t="s">
        <v>23</v>
      </c>
      <c r="C15" s="3">
        <v>504</v>
      </c>
      <c r="D15" s="21" t="s">
        <v>30</v>
      </c>
      <c r="E15" s="6">
        <v>200</v>
      </c>
      <c r="F15" s="18">
        <v>13.75</v>
      </c>
      <c r="G15" s="7">
        <v>95</v>
      </c>
      <c r="H15" s="7">
        <v>0</v>
      </c>
      <c r="I15" s="7">
        <v>0</v>
      </c>
      <c r="J15" s="7">
        <v>24</v>
      </c>
      <c r="K15" s="28"/>
    </row>
    <row r="16" spans="1:11" x14ac:dyDescent="0.25">
      <c r="A16" s="3"/>
      <c r="B16" s="17" t="s">
        <v>11</v>
      </c>
      <c r="C16" s="3">
        <v>573</v>
      </c>
      <c r="D16" s="5" t="s">
        <v>12</v>
      </c>
      <c r="E16" s="6">
        <v>35</v>
      </c>
      <c r="F16" s="8">
        <v>3.25</v>
      </c>
      <c r="G16" s="7">
        <v>82.6</v>
      </c>
      <c r="H16" s="7">
        <v>2.7</v>
      </c>
      <c r="I16" s="7">
        <v>0.4</v>
      </c>
      <c r="J16" s="7">
        <v>17.2</v>
      </c>
      <c r="K16" s="28"/>
    </row>
    <row r="17" spans="1:10" x14ac:dyDescent="0.25">
      <c r="A17" s="3"/>
      <c r="B17" s="17" t="s">
        <v>13</v>
      </c>
      <c r="C17" s="3">
        <v>574</v>
      </c>
      <c r="D17" s="5" t="s">
        <v>14</v>
      </c>
      <c r="E17" s="6">
        <v>35</v>
      </c>
      <c r="F17" s="15">
        <v>3.35</v>
      </c>
      <c r="G17" s="7">
        <v>72</v>
      </c>
      <c r="H17" s="7">
        <v>3</v>
      </c>
      <c r="I17" s="7">
        <v>0.5</v>
      </c>
      <c r="J17" s="7">
        <v>14</v>
      </c>
    </row>
    <row r="18" spans="1:10" x14ac:dyDescent="0.25">
      <c r="A18" s="13"/>
      <c r="B18" s="13"/>
      <c r="C18" s="13"/>
      <c r="D18" s="9" t="s">
        <v>15</v>
      </c>
      <c r="E18" s="6">
        <f>SUM(E10:E17)</f>
        <v>775</v>
      </c>
      <c r="F18" s="22">
        <f t="shared" ref="F18" si="7">SUM(F10:F17)</f>
        <v>91.889999999999986</v>
      </c>
      <c r="G18" s="7">
        <f t="shared" ref="G18" si="8">SUM(G10:G17)</f>
        <v>784.2</v>
      </c>
      <c r="H18" s="7">
        <f t="shared" ref="H18:I18" si="9">SUM(H11:H17)</f>
        <v>29.3</v>
      </c>
      <c r="I18" s="7">
        <f t="shared" si="9"/>
        <v>29.4</v>
      </c>
      <c r="J18" s="7">
        <f>SUM(J10:J17)</f>
        <v>100.8</v>
      </c>
    </row>
    <row r="19" spans="1:10" x14ac:dyDescent="0.25">
      <c r="A19" s="36"/>
      <c r="B19" s="36"/>
      <c r="C19" s="36"/>
      <c r="D19" s="37"/>
      <c r="E19" s="14">
        <f>E7+E9+E18</f>
        <v>1475</v>
      </c>
      <c r="F19" s="7">
        <f t="shared" ref="F19" si="10">F7+F18+F9</f>
        <v>185.34</v>
      </c>
      <c r="G19" s="7">
        <f t="shared" ref="G19" si="11">G7+G18+G9</f>
        <v>1469.2</v>
      </c>
      <c r="H19" s="7">
        <f>H7+H18+H9</f>
        <v>43.599999999999994</v>
      </c>
      <c r="I19" s="7">
        <f t="shared" ref="I19" si="12">I7+I18+I9</f>
        <v>56.4</v>
      </c>
      <c r="J19" s="7">
        <f t="shared" ref="J19" si="13">J7+J18+J9</f>
        <v>197.2</v>
      </c>
    </row>
    <row r="20" spans="1:10" x14ac:dyDescent="0.25">
      <c r="A20" s="23"/>
      <c r="B20" s="23"/>
      <c r="C20" s="23"/>
      <c r="D20" s="23"/>
      <c r="E20" s="24"/>
      <c r="F20" s="25"/>
      <c r="G20" s="25"/>
      <c r="H20" s="25"/>
      <c r="I20" s="25"/>
      <c r="J20" s="25"/>
    </row>
  </sheetData>
  <mergeCells count="1">
    <mergeCell ref="A19:D19"/>
  </mergeCells>
  <pageMargins left="0" right="0" top="0.74803149606299213" bottom="0.74803149606299213" header="0.31496062992125984" footer="0.31496062992125984"/>
  <pageSetup paperSize="9" scale="7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2026-09-02T22:48:45Z</dcterms:modified>
</cp:coreProperties>
</file>