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19" i="1" l="1"/>
  <c r="F10" i="1"/>
  <c r="F8" i="1"/>
  <c r="G19" i="1"/>
  <c r="G10" i="1"/>
  <c r="G8" i="1"/>
  <c r="I19" i="1"/>
  <c r="I10" i="1"/>
  <c r="I8" i="1"/>
  <c r="H19" i="1"/>
  <c r="H10" i="1"/>
  <c r="H8" i="1"/>
  <c r="J19" i="1"/>
  <c r="J10" i="1"/>
  <c r="J8" i="1"/>
  <c r="J20" i="1" l="1"/>
  <c r="H20" i="1"/>
  <c r="I20" i="1"/>
  <c r="G20" i="1"/>
  <c r="F20" i="1"/>
  <c r="E19" i="1" l="1"/>
  <c r="E8" i="1"/>
  <c r="E20" i="1" l="1"/>
</calcChain>
</file>

<file path=xl/sharedStrings.xml><?xml version="1.0" encoding="utf-8"?>
<sst xmlns="http://schemas.openxmlformats.org/spreadsheetml/2006/main" count="49" uniqueCount="42">
  <si>
    <t>Филиал МАОУ"Приданниковская СОШ"-Александровская ООШ</t>
  </si>
  <si>
    <t>Прием пищи</t>
  </si>
  <si>
    <t>Раздел меню</t>
  </si>
  <si>
    <t>Белки</t>
  </si>
  <si>
    <t>Жиры</t>
  </si>
  <si>
    <t>Углеводы</t>
  </si>
  <si>
    <t>Калорийность</t>
  </si>
  <si>
    <t>Цена</t>
  </si>
  <si>
    <t>Завтрак</t>
  </si>
  <si>
    <t>гор.блюдо</t>
  </si>
  <si>
    <t>гор.напиток</t>
  </si>
  <si>
    <t>хлеб черн.</t>
  </si>
  <si>
    <t>Хлеб ржаной</t>
  </si>
  <si>
    <t>Итого:</t>
  </si>
  <si>
    <t>Второй завтрак</t>
  </si>
  <si>
    <t>фрукты</t>
  </si>
  <si>
    <t>Итого за второй завтрак: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</si>
  <si>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</si>
  <si>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</si>
  <si>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</si>
  <si>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</si>
  <si>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</si>
  <si>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</si>
  <si>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</si>
  <si>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Сметана</t>
  </si>
  <si>
    <t>Молоко сгущенное</t>
  </si>
  <si>
    <t>Кисель из концентраиа плодового или ягодного</t>
  </si>
  <si>
    <t>Рассольник ленинградский</t>
  </si>
  <si>
    <t>гарнир</t>
  </si>
  <si>
    <t>Пюре картофельное</t>
  </si>
  <si>
    <t>Рыба, тушенная в сметанном соусе</t>
  </si>
  <si>
    <t>Запеканка из творога</t>
  </si>
  <si>
    <t>Кукуруза сладкая отварная</t>
  </si>
  <si>
    <t>Компот из свежих плодов и ягод</t>
  </si>
  <si>
    <t>Мандарины</t>
  </si>
  <si>
    <t>№ рец</t>
  </si>
  <si>
    <t>Блюдо</t>
  </si>
  <si>
    <t>Школа</t>
  </si>
  <si>
    <t>Отд/корп</t>
  </si>
  <si>
    <t>7-11 лет</t>
  </si>
  <si>
    <t>День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</si>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</sst>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i/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0" fillId="0" borderId="4" xfId="0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1" fillId="0" borderId="6" xfId="0" applyFont="1" applyBorder="1"/>
    <xf numFmtId="0" fontId="0" fillId="0" borderId="6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7" xfId="0" applyNumberFormat="1" applyFont="1" applyBorder="1" applyAlignment="1">
      <alignment horizontal="center" vertical="center"/>
    </xf>
    <xf numFmtId="0" fontId="4" fillId="0" borderId="5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left" vertical="center"/>
    </xf>
    <xf numFmtId="0" fontId="4" fillId="0" borderId="9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8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0" fontId="0" fillId="0" borderId="10" xfId="0" applyBorder="1"/>
    <xf numFmtId="0" fontId="0" fillId="0" borderId="1" xfId="0" applyBorder="1"/>
    <xf numFmtId="0" fontId="4" fillId="0" borderId="6" xfId="0" applyFont="1" applyBorder="1"/>
    <xf numFmtId="0" fontId="5" fillId="0" borderId="8" xfId="0" applyFont="1" applyBorder="1" applyAlignment="1">
      <alignment vertical="center"/>
    </xf>
    <xf numFmtId="0" fontId="6" fillId="0" borderId="0" xfId="0" applyFont="1"/>
    <xf numFmtId="0" fontId="7" fillId="0" borderId="0" xfId="0" applyFont="1" applyAlignment="1">
      <alignment horizontal="center" vertical="top"/>
    </xf>
    <xf numFmtId="16" fontId="7" fillId="0" borderId="0" xfId="0" applyNumberFormat="1" applyFont="1" applyAlignment="1">
      <alignment horizontal="center" vertical="top"/>
    </xf>
    <xf numFmtId="14" fontId="0" fillId="0" borderId="11" xfId="0" applyNumberFormat="1" applyBorder="1" applyAlignment="1">
      <alignment horizont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workbookViewId="0">
      <selection activeCell="F19" sqref="F19"/>
    </sheetView>
  </sheetViews>
  <sheetFormatPr defaultRowHeight="15" x14ac:dyDescent="0.25"/>
  <cols>
    <col min="1" max="1" width="12.85546875" customWidth="1"/>
    <col min="2" max="3" width="9.140625" customWidth="1"/>
    <col min="4" max="4" width="22.5703125" customWidth="1"/>
    <col min="10" max="10" width="10.140625" customWidth="1"/>
  </cols>
  <sheetData>
    <row r="1" spans="1:11" ht="15.75" thickBot="1" x14ac:dyDescent="0.3">
      <c r="A1" t="s">
        <v>37</v>
      </c>
      <c r="B1" s="28" t="s">
        <v>0</v>
      </c>
      <c r="C1" s="28"/>
      <c r="D1" s="28"/>
      <c r="E1" s="29" t="s">
        <v>38</v>
      </c>
      <c r="F1" s="28" t="s">
        <v>39</v>
      </c>
      <c r="G1" s="29"/>
      <c r="H1" s="30"/>
      <c r="I1" s="29" t="s">
        <v>40</v>
      </c>
      <c r="J1" s="31">
        <v>46273</v>
      </c>
    </row>
    <row r="2" spans="1:11" ht="23.25" thickBot="1" x14ac:dyDescent="0.3">
      <c r="A2" s="1" t="s">
        <v>1</v>
      </c>
      <c r="B2" s="1" t="s">
        <v>2</v>
      </c>
      <c r="C2" s="2" t="s">
        <v>35</v>
      </c>
      <c r="D2" s="1" t="s">
        <v>36</v>
      </c>
      <c r="E2" s="1" t="s">
        <v>41</v>
      </c>
      <c r="F2" s="1" t="s">
        <v>7</v>
      </c>
      <c r="G2" s="1" t="s">
        <v>6</v>
      </c>
      <c r="H2" s="1" t="s">
        <v>3</v>
      </c>
      <c r="I2" s="1" t="s">
        <v>4</v>
      </c>
      <c r="J2" s="1" t="s">
        <v>5</v>
      </c>
    </row>
    <row r="3" spans="1:11" ht="15.75" thickBot="1" x14ac:dyDescent="0.3">
      <c r="A3" s="4" t="s">
        <v>8</v>
      </c>
      <c r="B3" s="16" t="s">
        <v>9</v>
      </c>
      <c r="C3" s="3">
        <v>279</v>
      </c>
      <c r="D3" s="5" t="s">
        <v>31</v>
      </c>
      <c r="E3" s="6">
        <v>200</v>
      </c>
      <c r="F3" s="8">
        <v>97.37</v>
      </c>
      <c r="G3" s="7">
        <v>388</v>
      </c>
      <c r="H3" s="7">
        <v>31.8</v>
      </c>
      <c r="I3" s="7">
        <v>15.4</v>
      </c>
      <c r="J3" s="7">
        <v>30</v>
      </c>
      <c r="K3" s="24"/>
    </row>
    <row r="4" spans="1:11" x14ac:dyDescent="0.25">
      <c r="A4" s="3"/>
      <c r="B4" s="16" t="s">
        <v>9</v>
      </c>
      <c r="C4" s="3">
        <v>471</v>
      </c>
      <c r="D4" s="5" t="s">
        <v>25</v>
      </c>
      <c r="E4" s="6">
        <v>30</v>
      </c>
      <c r="F4" s="8">
        <v>10</v>
      </c>
      <c r="G4" s="7">
        <v>98.1</v>
      </c>
      <c r="H4" s="7">
        <v>2.16</v>
      </c>
      <c r="I4" s="7">
        <v>2.5499999999999998</v>
      </c>
      <c r="J4" s="7">
        <v>16.649999999999999</v>
      </c>
      <c r="K4" s="24"/>
    </row>
    <row r="5" spans="1:11" x14ac:dyDescent="0.25">
      <c r="A5" s="3"/>
      <c r="B5" s="17" t="s">
        <v>10</v>
      </c>
      <c r="C5" s="3">
        <v>484</v>
      </c>
      <c r="D5" s="5" t="s">
        <v>26</v>
      </c>
      <c r="E5" s="6">
        <v>200</v>
      </c>
      <c r="F5" s="8">
        <v>4.8</v>
      </c>
      <c r="G5" s="7">
        <v>60</v>
      </c>
      <c r="H5" s="7">
        <v>0</v>
      </c>
      <c r="I5" s="7">
        <v>0</v>
      </c>
      <c r="J5" s="7">
        <v>15</v>
      </c>
      <c r="K5" s="24"/>
    </row>
    <row r="6" spans="1:11" x14ac:dyDescent="0.25">
      <c r="A6" s="3"/>
      <c r="B6" s="17" t="s">
        <v>22</v>
      </c>
      <c r="C6" s="3">
        <v>573</v>
      </c>
      <c r="D6" s="5" t="s">
        <v>23</v>
      </c>
      <c r="E6" s="6">
        <v>35</v>
      </c>
      <c r="F6" s="8">
        <v>3.25</v>
      </c>
      <c r="G6" s="7">
        <v>82.6</v>
      </c>
      <c r="H6" s="7">
        <v>2.7</v>
      </c>
      <c r="I6" s="7">
        <v>0.4</v>
      </c>
      <c r="J6" s="7">
        <v>17.2</v>
      </c>
      <c r="K6" s="24"/>
    </row>
    <row r="7" spans="1:11" x14ac:dyDescent="0.25">
      <c r="A7" s="3"/>
      <c r="B7" s="17" t="s">
        <v>11</v>
      </c>
      <c r="C7" s="3">
        <v>574</v>
      </c>
      <c r="D7" s="5" t="s">
        <v>12</v>
      </c>
      <c r="E7" s="6">
        <v>35</v>
      </c>
      <c r="F7" s="12">
        <v>3.35</v>
      </c>
      <c r="G7" s="7">
        <v>72</v>
      </c>
      <c r="H7" s="7">
        <v>3</v>
      </c>
      <c r="I7" s="7">
        <v>0.5</v>
      </c>
      <c r="J7" s="7">
        <v>14</v>
      </c>
      <c r="K7" s="24"/>
    </row>
    <row r="8" spans="1:11" x14ac:dyDescent="0.25">
      <c r="A8" s="6"/>
      <c r="B8" s="6"/>
      <c r="C8" s="6"/>
      <c r="D8" s="13" t="s">
        <v>13</v>
      </c>
      <c r="E8" s="6">
        <f>SUM(E3:E7)</f>
        <v>500</v>
      </c>
      <c r="F8" s="11">
        <f t="shared" ref="F8" si="0">SUM(F3:F7)</f>
        <v>118.77</v>
      </c>
      <c r="G8" s="7">
        <f t="shared" ref="G8" si="1">SUM(G3:G7)</f>
        <v>700.7</v>
      </c>
      <c r="H8" s="7">
        <f t="shared" ref="H8:I8" si="2">SUM(H3:H7)</f>
        <v>39.660000000000004</v>
      </c>
      <c r="I8" s="7">
        <f t="shared" si="2"/>
        <v>18.849999999999998</v>
      </c>
      <c r="J8" s="7">
        <f t="shared" ref="J8" si="3">SUM(J3:J7)</f>
        <v>92.85</v>
      </c>
      <c r="K8" s="24"/>
    </row>
    <row r="9" spans="1:11" x14ac:dyDescent="0.25">
      <c r="A9" s="6" t="s">
        <v>14</v>
      </c>
      <c r="B9" s="17" t="s">
        <v>15</v>
      </c>
      <c r="C9" s="6">
        <v>82</v>
      </c>
      <c r="D9" s="26" t="s">
        <v>34</v>
      </c>
      <c r="E9" s="6">
        <v>200</v>
      </c>
      <c r="F9" s="8">
        <v>42</v>
      </c>
      <c r="G9" s="7">
        <v>88</v>
      </c>
      <c r="H9" s="7">
        <v>0.8</v>
      </c>
      <c r="I9" s="7">
        <v>0.8</v>
      </c>
      <c r="J9" s="7">
        <v>19.600000000000001</v>
      </c>
      <c r="K9" s="24"/>
    </row>
    <row r="10" spans="1:11" x14ac:dyDescent="0.25">
      <c r="A10" s="6"/>
      <c r="B10" s="6"/>
      <c r="C10" s="6"/>
      <c r="D10" s="13" t="s">
        <v>16</v>
      </c>
      <c r="E10" s="6">
        <v>200</v>
      </c>
      <c r="F10" s="11">
        <f>F9</f>
        <v>42</v>
      </c>
      <c r="G10" s="7">
        <f t="shared" ref="G10" si="4">G9</f>
        <v>88</v>
      </c>
      <c r="H10" s="7">
        <f>H9</f>
        <v>0.8</v>
      </c>
      <c r="I10" s="7">
        <f t="shared" ref="I10" si="5">I9</f>
        <v>0.8</v>
      </c>
      <c r="J10" s="7">
        <f t="shared" ref="J10" si="6">J9</f>
        <v>19.600000000000001</v>
      </c>
      <c r="K10" s="24"/>
    </row>
    <row r="11" spans="1:11" ht="30" x14ac:dyDescent="0.25">
      <c r="A11" s="6" t="s">
        <v>17</v>
      </c>
      <c r="B11" s="17" t="s">
        <v>18</v>
      </c>
      <c r="C11" s="6">
        <v>157</v>
      </c>
      <c r="D11" s="14" t="s">
        <v>32</v>
      </c>
      <c r="E11" s="6">
        <v>65</v>
      </c>
      <c r="F11" s="12">
        <v>33.49</v>
      </c>
      <c r="G11" s="7">
        <v>41</v>
      </c>
      <c r="H11" s="7">
        <v>2</v>
      </c>
      <c r="I11" s="7">
        <v>2.4</v>
      </c>
      <c r="J11" s="7">
        <v>3.3</v>
      </c>
      <c r="K11" s="24"/>
    </row>
    <row r="12" spans="1:11" x14ac:dyDescent="0.25">
      <c r="A12" s="6"/>
      <c r="B12" s="17" t="s">
        <v>19</v>
      </c>
      <c r="C12" s="6">
        <v>433</v>
      </c>
      <c r="D12" s="5" t="s">
        <v>24</v>
      </c>
      <c r="E12" s="6">
        <v>5</v>
      </c>
      <c r="F12" s="12">
        <v>1.5</v>
      </c>
      <c r="G12" s="7">
        <v>8</v>
      </c>
      <c r="H12" s="7">
        <v>0.1</v>
      </c>
      <c r="I12" s="7">
        <v>0.7</v>
      </c>
      <c r="J12" s="7">
        <v>0.2</v>
      </c>
      <c r="K12" s="24"/>
    </row>
    <row r="13" spans="1:11" x14ac:dyDescent="0.25">
      <c r="A13" s="3"/>
      <c r="B13" s="17" t="s">
        <v>19</v>
      </c>
      <c r="C13" s="6">
        <v>100</v>
      </c>
      <c r="D13" s="5" t="s">
        <v>27</v>
      </c>
      <c r="E13" s="6">
        <v>200</v>
      </c>
      <c r="F13" s="8">
        <v>9.0299999999999994</v>
      </c>
      <c r="G13" s="7">
        <v>88</v>
      </c>
      <c r="H13" s="7">
        <v>2.1</v>
      </c>
      <c r="I13" s="7">
        <v>4.0999999999999996</v>
      </c>
      <c r="J13" s="7">
        <v>11</v>
      </c>
      <c r="K13" s="24"/>
    </row>
    <row r="14" spans="1:11" x14ac:dyDescent="0.25">
      <c r="A14" s="3"/>
      <c r="B14" s="3" t="s">
        <v>28</v>
      </c>
      <c r="C14" s="3">
        <v>377</v>
      </c>
      <c r="D14" s="5" t="s">
        <v>29</v>
      </c>
      <c r="E14" s="6">
        <v>150</v>
      </c>
      <c r="F14" s="8">
        <v>15.08</v>
      </c>
      <c r="G14" s="7">
        <v>105</v>
      </c>
      <c r="H14" s="7">
        <v>4.05</v>
      </c>
      <c r="I14" s="7">
        <v>6</v>
      </c>
      <c r="J14" s="7">
        <v>8.6999999999999993</v>
      </c>
      <c r="K14" s="24"/>
    </row>
    <row r="15" spans="1:11" x14ac:dyDescent="0.25">
      <c r="A15" s="6"/>
      <c r="B15" s="17" t="s">
        <v>20</v>
      </c>
      <c r="C15" s="3">
        <v>298</v>
      </c>
      <c r="D15" s="18" t="s">
        <v>30</v>
      </c>
      <c r="E15" s="6">
        <v>90</v>
      </c>
      <c r="F15" s="8">
        <v>60.3</v>
      </c>
      <c r="G15" s="7">
        <v>92</v>
      </c>
      <c r="H15" s="7">
        <v>12</v>
      </c>
      <c r="I15" s="7">
        <v>4</v>
      </c>
      <c r="J15" s="7">
        <v>3</v>
      </c>
      <c r="K15" s="24"/>
    </row>
    <row r="16" spans="1:11" x14ac:dyDescent="0.25">
      <c r="A16" s="3"/>
      <c r="B16" s="17" t="s">
        <v>21</v>
      </c>
      <c r="C16" s="6">
        <v>486</v>
      </c>
      <c r="D16" s="5" t="s">
        <v>33</v>
      </c>
      <c r="E16" s="6">
        <v>200</v>
      </c>
      <c r="F16" s="25">
        <v>4.74</v>
      </c>
      <c r="G16" s="7">
        <v>46</v>
      </c>
      <c r="H16" s="7">
        <v>0.1</v>
      </c>
      <c r="I16" s="7">
        <v>0.1</v>
      </c>
      <c r="J16" s="7">
        <v>11.1</v>
      </c>
      <c r="K16" s="24"/>
    </row>
    <row r="17" spans="1:11" x14ac:dyDescent="0.25">
      <c r="A17" s="3"/>
      <c r="B17" s="17" t="s">
        <v>22</v>
      </c>
      <c r="C17" s="3">
        <v>573</v>
      </c>
      <c r="D17" s="5" t="s">
        <v>23</v>
      </c>
      <c r="E17" s="6">
        <v>35</v>
      </c>
      <c r="F17" s="8">
        <v>3.25</v>
      </c>
      <c r="G17" s="7">
        <v>82.6</v>
      </c>
      <c r="H17" s="7">
        <v>2.7</v>
      </c>
      <c r="I17" s="7">
        <v>0.4</v>
      </c>
      <c r="J17" s="7">
        <v>17.2</v>
      </c>
      <c r="K17" s="24"/>
    </row>
    <row r="18" spans="1:11" x14ac:dyDescent="0.25">
      <c r="A18" s="3"/>
      <c r="B18" s="17" t="s">
        <v>11</v>
      </c>
      <c r="C18" s="3">
        <v>574</v>
      </c>
      <c r="D18" s="5" t="s">
        <v>12</v>
      </c>
      <c r="E18" s="6">
        <v>35</v>
      </c>
      <c r="F18" s="12">
        <v>3.35</v>
      </c>
      <c r="G18" s="7">
        <v>72</v>
      </c>
      <c r="H18" s="7">
        <v>3</v>
      </c>
      <c r="I18" s="7">
        <v>0.5</v>
      </c>
      <c r="J18" s="7">
        <v>14</v>
      </c>
      <c r="K18" s="24"/>
    </row>
    <row r="19" spans="1:11" x14ac:dyDescent="0.25">
      <c r="A19" s="9"/>
      <c r="B19" s="9"/>
      <c r="C19" s="9"/>
      <c r="D19" s="10" t="s">
        <v>13</v>
      </c>
      <c r="E19" s="6">
        <f>SUM(E11:E18)</f>
        <v>780</v>
      </c>
      <c r="F19" s="23">
        <f t="shared" ref="F19" si="7">SUM(F11:F18)</f>
        <v>130.74</v>
      </c>
      <c r="G19" s="7">
        <f t="shared" ref="G19" si="8">SUM(G11:G18)</f>
        <v>534.6</v>
      </c>
      <c r="H19" s="7">
        <f>SUM(H11:H18)</f>
        <v>26.05</v>
      </c>
      <c r="I19" s="7">
        <f t="shared" ref="I19" si="9">SUM(I11:I18)</f>
        <v>18.2</v>
      </c>
      <c r="J19" s="7">
        <f t="shared" ref="J19" si="10">SUM(J11:J18)</f>
        <v>68.5</v>
      </c>
      <c r="K19" s="24"/>
    </row>
    <row r="20" spans="1:11" x14ac:dyDescent="0.25">
      <c r="A20" s="32"/>
      <c r="B20" s="32"/>
      <c r="C20" s="32"/>
      <c r="D20" s="33"/>
      <c r="E20" s="19">
        <f>E8+E10+E19</f>
        <v>1480</v>
      </c>
      <c r="F20" s="15">
        <f>F8+F19+F10</f>
        <v>291.51</v>
      </c>
      <c r="G20" s="15">
        <f>G8+G19+G10</f>
        <v>1323.3000000000002</v>
      </c>
      <c r="H20" s="15">
        <f>H8+H19+H10</f>
        <v>66.510000000000005</v>
      </c>
      <c r="I20" s="15">
        <f>I8+I19+I10</f>
        <v>37.849999999999994</v>
      </c>
      <c r="J20" s="15">
        <f>J8+J19+J10</f>
        <v>180.95</v>
      </c>
    </row>
    <row r="21" spans="1:11" x14ac:dyDescent="0.25">
      <c r="A21" s="20"/>
      <c r="B21" s="20"/>
      <c r="C21" s="27"/>
      <c r="D21" s="20"/>
      <c r="E21" s="21"/>
      <c r="F21" s="22"/>
      <c r="G21" s="22"/>
      <c r="H21" s="22"/>
      <c r="I21" s="22"/>
      <c r="J21" s="22"/>
    </row>
  </sheetData>
  <mergeCells count="1">
    <mergeCell ref="A20:D20"/>
  </mergeCells>
  <pageMargins left="0" right="0" top="0.74803149606299213" bottom="0.74803149606299213" header="0.31496062992125984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2026-09-02T22:51:01Z</dcterms:modified>
</cp:coreProperties>
</file>