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6" i="1" l="1"/>
  <c r="F9" i="1"/>
  <c r="F7" i="1"/>
  <c r="E16" i="1"/>
  <c r="E9" i="1"/>
  <c r="E7" i="1"/>
  <c r="G16" i="1"/>
  <c r="G9" i="1"/>
  <c r="G7" i="1"/>
  <c r="I16" i="1"/>
  <c r="I9" i="1"/>
  <c r="I7" i="1"/>
  <c r="H16" i="1"/>
  <c r="H9" i="1"/>
  <c r="H7" i="1"/>
  <c r="J16" i="1"/>
  <c r="J9" i="1"/>
  <c r="J7" i="1"/>
  <c r="J17" i="1" l="1"/>
  <c r="H17" i="1"/>
  <c r="I17" i="1"/>
  <c r="G17" i="1"/>
  <c r="F17" i="1"/>
  <c r="E17" i="1"/>
</calcChain>
</file>

<file path=xl/sharedStrings.xml><?xml version="1.0" encoding="utf-8"?>
<sst xmlns="http://schemas.openxmlformats.org/spreadsheetml/2006/main" count="44" uniqueCount="41">
  <si>
    <t>Филиал МАОУ"Приданниковская СОШ"-Александровская ООШ</t>
  </si>
  <si>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</si>
  <si>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</si>
  <si>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</si>
  <si>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</si>
  <si>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</si>
  <si>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</si>
  <si>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</si>
  <si>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</si>
  <si>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</si>
  <si>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</si>
  <si>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</si>
  <si>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</si>
  <si>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</si>
  <si>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</si>
  <si>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</si>
  <si>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</si>
  <si>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</si>
  <si>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</si>
  <si>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</si>
  <si>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</si>
  <si>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</si>
  <si>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</si>
  <si>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</si>
  <si>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бутерброд</t>
  </si>
  <si>
    <t>Бутерброд с сыром</t>
  </si>
  <si>
    <t>Омлет натуральный</t>
  </si>
  <si>
    <t>Чай с сахаром</t>
  </si>
  <si>
    <t xml:space="preserve">Суп-лапша домашняя </t>
  </si>
  <si>
    <t>128</t>
  </si>
  <si>
    <t>Плов из отварной птицы</t>
  </si>
  <si>
    <t>Какао с молоком</t>
  </si>
  <si>
    <t>Бананы</t>
  </si>
  <si>
    <t>Зеленый горошек отварной</t>
  </si>
  <si>
    <t>№ рец</t>
  </si>
  <si>
    <t>Блюдо</t>
  </si>
  <si>
    <t>Выход, г</t>
  </si>
  <si>
    <t>Школа</t>
  </si>
  <si>
    <t>Отд/корп</t>
  </si>
  <si>
    <t>7-11 лет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</si>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</sst>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0" fillId="0" borderId="6" xfId="0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4" fillId="0" borderId="5" xfId="0" applyFont="1" applyBorder="1"/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6" xfId="0" applyFont="1" applyBorder="1"/>
    <xf numFmtId="0" fontId="0" fillId="0" borderId="10" xfId="0" applyBorder="1"/>
    <xf numFmtId="0" fontId="0" fillId="0" borderId="1" xfId="0" applyFont="1" applyBorder="1"/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F16" sqref="F16"/>
    </sheetView>
  </sheetViews>
  <sheetFormatPr defaultRowHeight="15" x14ac:dyDescent="0.25"/>
  <cols>
    <col min="1" max="1" width="13.140625" customWidth="1"/>
    <col min="2" max="2" width="12.140625" customWidth="1"/>
    <col min="3" max="3" width="8.5703125" customWidth="1"/>
    <col min="4" max="4" width="22.7109375" customWidth="1"/>
    <col min="10" max="10" width="10" customWidth="1"/>
  </cols>
  <sheetData>
    <row r="1" spans="1:11" ht="15.75" thickBot="1" x14ac:dyDescent="0.3">
      <c r="A1" t="s">
        <v>37</v>
      </c>
      <c r="B1" s="22" t="s">
        <v>0</v>
      </c>
      <c r="C1" s="22"/>
      <c r="D1" s="22"/>
      <c r="E1" s="13" t="s">
        <v>38</v>
      </c>
      <c r="F1" s="22" t="s">
        <v>39</v>
      </c>
      <c r="G1" s="13"/>
      <c r="H1" s="23"/>
      <c r="I1" s="13" t="s">
        <v>40</v>
      </c>
      <c r="J1" s="24">
        <v>46274</v>
      </c>
    </row>
    <row r="2" spans="1:11" ht="23.25" thickBot="1" x14ac:dyDescent="0.3">
      <c r="A2" s="1" t="s">
        <v>1</v>
      </c>
      <c r="B2" s="1" t="s">
        <v>2</v>
      </c>
      <c r="C2" s="2" t="s">
        <v>34</v>
      </c>
      <c r="D2" s="1" t="s">
        <v>35</v>
      </c>
      <c r="E2" s="1" t="s">
        <v>36</v>
      </c>
      <c r="F2" s="1" t="s">
        <v>7</v>
      </c>
      <c r="G2" s="1" t="s">
        <v>6</v>
      </c>
      <c r="H2" s="1" t="s">
        <v>3</v>
      </c>
      <c r="I2" s="1" t="s">
        <v>4</v>
      </c>
      <c r="J2" s="1" t="s">
        <v>5</v>
      </c>
    </row>
    <row r="3" spans="1:11" x14ac:dyDescent="0.25">
      <c r="A3" s="4" t="s">
        <v>8</v>
      </c>
      <c r="B3" s="14" t="s">
        <v>9</v>
      </c>
      <c r="C3" s="3">
        <v>268</v>
      </c>
      <c r="D3" s="5" t="s">
        <v>26</v>
      </c>
      <c r="E3" s="19">
        <v>205</v>
      </c>
      <c r="F3" s="19">
        <v>45.48</v>
      </c>
      <c r="G3" s="7">
        <v>328</v>
      </c>
      <c r="H3" s="7">
        <v>17.7</v>
      </c>
      <c r="I3" s="7">
        <v>26.8</v>
      </c>
      <c r="J3" s="7">
        <v>4.4000000000000004</v>
      </c>
      <c r="K3" s="20"/>
    </row>
    <row r="4" spans="1:11" x14ac:dyDescent="0.25">
      <c r="A4" s="3"/>
      <c r="B4" s="3" t="s">
        <v>24</v>
      </c>
      <c r="C4" s="3">
        <v>63</v>
      </c>
      <c r="D4" s="5" t="s">
        <v>25</v>
      </c>
      <c r="E4" s="9">
        <v>75</v>
      </c>
      <c r="F4" s="9">
        <v>40.5</v>
      </c>
      <c r="G4" s="7">
        <v>248</v>
      </c>
      <c r="H4" s="7">
        <v>11.5</v>
      </c>
      <c r="I4" s="7">
        <v>15</v>
      </c>
      <c r="J4" s="7">
        <v>17</v>
      </c>
      <c r="K4" s="20"/>
    </row>
    <row r="5" spans="1:11" x14ac:dyDescent="0.25">
      <c r="A5" s="7"/>
      <c r="B5" s="8" t="s">
        <v>10</v>
      </c>
      <c r="C5" s="7">
        <v>457</v>
      </c>
      <c r="D5" s="5" t="s">
        <v>27</v>
      </c>
      <c r="E5" s="9">
        <v>200</v>
      </c>
      <c r="F5" s="9">
        <v>1.55</v>
      </c>
      <c r="G5" s="7">
        <v>38</v>
      </c>
      <c r="H5" s="7">
        <v>0.2</v>
      </c>
      <c r="I5" s="7">
        <v>0.1</v>
      </c>
      <c r="J5" s="7">
        <v>9.3000000000000007</v>
      </c>
      <c r="K5" s="20"/>
    </row>
    <row r="6" spans="1:11" x14ac:dyDescent="0.25">
      <c r="A6" s="3"/>
      <c r="B6" s="8" t="s">
        <v>13</v>
      </c>
      <c r="C6" s="3">
        <v>574</v>
      </c>
      <c r="D6" s="5" t="s">
        <v>14</v>
      </c>
      <c r="E6" s="9">
        <v>35</v>
      </c>
      <c r="F6" s="9">
        <v>3.35</v>
      </c>
      <c r="G6" s="7">
        <v>72</v>
      </c>
      <c r="H6" s="7">
        <v>3</v>
      </c>
      <c r="I6" s="7">
        <v>0.5</v>
      </c>
      <c r="J6" s="7">
        <v>14</v>
      </c>
      <c r="K6" s="20"/>
    </row>
    <row r="7" spans="1:11" x14ac:dyDescent="0.25">
      <c r="A7" s="15"/>
      <c r="B7" s="15"/>
      <c r="C7" s="6"/>
      <c r="D7" s="16" t="s">
        <v>15</v>
      </c>
      <c r="E7" s="11">
        <f>SUM(E3:E6)</f>
        <v>515</v>
      </c>
      <c r="F7" s="11">
        <f>SUM(F3:F6)</f>
        <v>90.879999999999981</v>
      </c>
      <c r="G7" s="7">
        <f t="shared" ref="G7" si="0">SUM(G3:G6)</f>
        <v>686</v>
      </c>
      <c r="H7" s="7">
        <f t="shared" ref="H7:I7" si="1">SUM(H3:H6)</f>
        <v>32.4</v>
      </c>
      <c r="I7" s="7">
        <f t="shared" si="1"/>
        <v>42.4</v>
      </c>
      <c r="J7" s="7">
        <f t="shared" ref="J7" si="2">SUM(J3:J6)</f>
        <v>44.7</v>
      </c>
      <c r="K7" s="20"/>
    </row>
    <row r="8" spans="1:11" x14ac:dyDescent="0.25">
      <c r="A8" s="6" t="s">
        <v>16</v>
      </c>
      <c r="B8" s="8" t="s">
        <v>17</v>
      </c>
      <c r="C8" s="6">
        <v>82</v>
      </c>
      <c r="D8" s="5" t="s">
        <v>32</v>
      </c>
      <c r="E8" s="21">
        <v>200</v>
      </c>
      <c r="F8" s="21">
        <v>34</v>
      </c>
      <c r="G8" s="7">
        <v>88</v>
      </c>
      <c r="H8" s="7">
        <v>0.8</v>
      </c>
      <c r="I8" s="7">
        <v>0.8</v>
      </c>
      <c r="J8" s="7">
        <v>19.600000000000001</v>
      </c>
      <c r="K8" s="20"/>
    </row>
    <row r="9" spans="1:11" x14ac:dyDescent="0.25">
      <c r="A9" s="6"/>
      <c r="B9" s="6"/>
      <c r="C9" s="6"/>
      <c r="D9" s="10" t="s">
        <v>18</v>
      </c>
      <c r="E9" s="11">
        <f>E8</f>
        <v>200</v>
      </c>
      <c r="F9" s="11">
        <f>F8</f>
        <v>34</v>
      </c>
      <c r="G9" s="7">
        <f t="shared" ref="G9" si="3">G8</f>
        <v>88</v>
      </c>
      <c r="H9" s="7">
        <f>H8</f>
        <v>0.8</v>
      </c>
      <c r="I9" s="7">
        <f t="shared" ref="I9" si="4">I8</f>
        <v>0.8</v>
      </c>
      <c r="J9" s="7">
        <f t="shared" ref="J9" si="5">J8</f>
        <v>19.600000000000001</v>
      </c>
      <c r="K9" s="20"/>
    </row>
    <row r="10" spans="1:11" ht="30" x14ac:dyDescent="0.25">
      <c r="A10" s="6" t="s">
        <v>19</v>
      </c>
      <c r="B10" s="8" t="s">
        <v>20</v>
      </c>
      <c r="C10" s="6">
        <v>157</v>
      </c>
      <c r="D10" s="12" t="s">
        <v>33</v>
      </c>
      <c r="E10" s="9">
        <v>65</v>
      </c>
      <c r="F10" s="9">
        <v>31.27</v>
      </c>
      <c r="G10" s="7">
        <v>41</v>
      </c>
      <c r="H10" s="7">
        <v>2</v>
      </c>
      <c r="I10" s="7">
        <v>2.4</v>
      </c>
      <c r="J10" s="7">
        <v>3.3</v>
      </c>
      <c r="K10" s="20"/>
    </row>
    <row r="11" spans="1:11" x14ac:dyDescent="0.25">
      <c r="A11" s="17"/>
      <c r="B11" s="8" t="s">
        <v>21</v>
      </c>
      <c r="C11" s="17" t="s">
        <v>29</v>
      </c>
      <c r="D11" s="5" t="s">
        <v>28</v>
      </c>
      <c r="E11" s="9">
        <v>200</v>
      </c>
      <c r="F11" s="9">
        <v>15.07</v>
      </c>
      <c r="G11" s="7">
        <v>71</v>
      </c>
      <c r="H11" s="7">
        <v>2</v>
      </c>
      <c r="I11" s="7">
        <v>3.1</v>
      </c>
      <c r="J11" s="7">
        <v>8.9</v>
      </c>
      <c r="K11" s="20"/>
    </row>
    <row r="12" spans="1:11" ht="30" x14ac:dyDescent="0.25">
      <c r="A12" s="3"/>
      <c r="B12" s="8" t="s">
        <v>22</v>
      </c>
      <c r="C12" s="3">
        <v>375</v>
      </c>
      <c r="D12" s="18" t="s">
        <v>30</v>
      </c>
      <c r="E12" s="9">
        <v>200</v>
      </c>
      <c r="F12" s="9">
        <v>56.06</v>
      </c>
      <c r="G12" s="7">
        <v>223</v>
      </c>
      <c r="H12" s="7">
        <v>12.3</v>
      </c>
      <c r="I12" s="7">
        <v>8.1999999999999993</v>
      </c>
      <c r="J12" s="7">
        <v>24.8</v>
      </c>
      <c r="K12" s="20"/>
    </row>
    <row r="13" spans="1:11" x14ac:dyDescent="0.25">
      <c r="A13" s="3"/>
      <c r="B13" s="8" t="s">
        <v>23</v>
      </c>
      <c r="C13" s="3">
        <v>462</v>
      </c>
      <c r="D13" s="5" t="s">
        <v>31</v>
      </c>
      <c r="E13" s="9">
        <v>200</v>
      </c>
      <c r="F13" s="9">
        <v>12.37</v>
      </c>
      <c r="G13" s="7">
        <v>94</v>
      </c>
      <c r="H13" s="7">
        <v>3.3</v>
      </c>
      <c r="I13" s="7">
        <v>2.9</v>
      </c>
      <c r="J13" s="7">
        <v>13.8</v>
      </c>
      <c r="K13" s="20"/>
    </row>
    <row r="14" spans="1:11" x14ac:dyDescent="0.25">
      <c r="A14" s="3"/>
      <c r="B14" s="8" t="s">
        <v>11</v>
      </c>
      <c r="C14" s="3">
        <v>573</v>
      </c>
      <c r="D14" s="5" t="s">
        <v>12</v>
      </c>
      <c r="E14" s="9">
        <v>35</v>
      </c>
      <c r="F14" s="9">
        <v>3.25</v>
      </c>
      <c r="G14" s="7">
        <v>82.6</v>
      </c>
      <c r="H14" s="7">
        <v>2.7</v>
      </c>
      <c r="I14" s="7">
        <v>0.4</v>
      </c>
      <c r="J14" s="7">
        <v>17.2</v>
      </c>
      <c r="K14" s="20"/>
    </row>
    <row r="15" spans="1:11" x14ac:dyDescent="0.25">
      <c r="A15" s="3"/>
      <c r="B15" s="8" t="s">
        <v>13</v>
      </c>
      <c r="C15" s="3">
        <v>574</v>
      </c>
      <c r="D15" s="5" t="s">
        <v>14</v>
      </c>
      <c r="E15" s="19">
        <v>35</v>
      </c>
      <c r="F15" s="19">
        <v>3.35</v>
      </c>
      <c r="G15" s="7">
        <v>72</v>
      </c>
      <c r="H15" s="7">
        <v>3</v>
      </c>
      <c r="I15" s="7">
        <v>0.5</v>
      </c>
      <c r="J15" s="7">
        <v>14</v>
      </c>
      <c r="K15" s="20"/>
    </row>
    <row r="16" spans="1:11" x14ac:dyDescent="0.25">
      <c r="A16" s="15"/>
      <c r="B16" s="15"/>
      <c r="C16" s="15"/>
      <c r="D16" s="16" t="s">
        <v>15</v>
      </c>
      <c r="E16" s="11">
        <f>SUM(E10:E15)</f>
        <v>735</v>
      </c>
      <c r="F16" s="11">
        <f>SUM(F10:F15)</f>
        <v>121.37</v>
      </c>
      <c r="G16" s="7">
        <f t="shared" ref="G16" si="6">SUM(G10:G15)</f>
        <v>583.6</v>
      </c>
      <c r="H16" s="7">
        <f t="shared" ref="H16:I16" si="7">SUM(H10:H15)</f>
        <v>25.3</v>
      </c>
      <c r="I16" s="7">
        <f t="shared" si="7"/>
        <v>17.499999999999996</v>
      </c>
      <c r="J16" s="7">
        <f t="shared" ref="J16" si="8">SUM(J10:J15)</f>
        <v>82</v>
      </c>
      <c r="K16" s="20"/>
    </row>
    <row r="17" spans="1:10" x14ac:dyDescent="0.25">
      <c r="A17" s="25"/>
      <c r="B17" s="25"/>
      <c r="C17" s="25"/>
      <c r="D17" s="26"/>
      <c r="E17" s="7">
        <f t="shared" ref="E17:J17" si="9">E7+E16+E9</f>
        <v>1450</v>
      </c>
      <c r="F17" s="7">
        <f t="shared" si="9"/>
        <v>246.25</v>
      </c>
      <c r="G17" s="7">
        <f t="shared" si="9"/>
        <v>1357.6</v>
      </c>
      <c r="H17" s="7">
        <f t="shared" si="9"/>
        <v>58.5</v>
      </c>
      <c r="I17" s="7">
        <f t="shared" si="9"/>
        <v>60.699999999999989</v>
      </c>
      <c r="J17" s="7">
        <f t="shared" si="9"/>
        <v>146.30000000000001</v>
      </c>
    </row>
  </sheetData>
  <mergeCells count="1">
    <mergeCell ref="A17:D1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2026-09-02T22:52:51Z</dcterms:modified>
</cp:coreProperties>
</file>