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4" i="1"/>
  <c r="J44"/>
  <c r="I44"/>
  <c r="H44"/>
  <c r="G44"/>
  <c r="F44"/>
  <c r="L35"/>
  <c r="J35"/>
  <c r="I35"/>
  <c r="H35"/>
  <c r="G35"/>
  <c r="L33"/>
  <c r="J33"/>
  <c r="I33"/>
  <c r="H33"/>
  <c r="G33"/>
  <c r="F33"/>
  <c r="L23"/>
  <c r="J23"/>
  <c r="I23"/>
  <c r="H23"/>
  <c r="G23"/>
  <c r="F23"/>
  <c r="F24" s="1"/>
  <c r="L14"/>
  <c r="J14"/>
  <c r="I14"/>
  <c r="H14"/>
  <c r="G14"/>
  <c r="L12"/>
  <c r="J12"/>
  <c r="I12"/>
  <c r="H12"/>
  <c r="G12"/>
  <c r="F12"/>
  <c r="F45" l="1"/>
  <c r="I45"/>
  <c r="H24"/>
  <c r="I24"/>
  <c r="G24"/>
  <c r="H45"/>
  <c r="J24"/>
  <c r="G45"/>
  <c r="J45"/>
  <c r="L45"/>
  <c r="L24"/>
</calcChain>
</file>

<file path=xl/sharedStrings.xml><?xml version="1.0" encoding="utf-8"?>
<sst xmlns="http://schemas.openxmlformats.org/spreadsheetml/2006/main" count="105" uniqueCount="53">
  <si>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</si>
  <si>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</si>
  <si>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</si>
  <si>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</si>
  <si>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</si>
  <si>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</si>
  <si>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</si>
  <si>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</si>
  <si>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</si>
  <si>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</si>
  <si>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</si>
  <si>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</si>
  <si>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</si>
  <si>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</si>
  <si>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</si>
  <si>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</si>
  <si>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</si>
  <si>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</si>
  <si>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</si>
  <si>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</si>
  <si>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</si>
  <si>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</si>
  <si>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</si>
  <si>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</si>
  <si>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</si>
  <si>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</si>
  <si>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</si>
  <si>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</si>
  <si>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</si>
  <si>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</si>
  <si>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</si>
  <si>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</si>
  <si>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</si>
  <si>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</si>
  <si>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</si>
  <si>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</si>
  <si>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</si>
  <si>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</si>
  <si>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</si>
  <si>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</si>
  <si>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</si>
  <si>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</si>
  <si>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</si>
  <si>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</si>
  <si>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</si>
  <si>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</si>
  <si>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Свежие помидоры порционно</t>
  </si>
  <si>
    <t>Суп-пюре из разных овощей</t>
  </si>
  <si>
    <t>Йогурт</t>
  </si>
  <si>
    <t>Гренки из пшеничного хлеба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</si>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</sst>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workbookViewId="0">
      <selection activeCell="F5" sqref="F5"/>
    </sheetView>
  </sheetViews>
  <sheetFormatPr defaultRowHeight="15"/>
  <cols>
    <col min="3" max="3" width="13.28515625" customWidth="1"/>
    <col min="4" max="4" width="12" customWidth="1"/>
    <col min="5" max="5" width="24" customWidth="1"/>
  </cols>
  <sheetData>
    <row r="1" spans="1:13">
      <c r="A1" t="s">
        <v>50</v>
      </c>
      <c r="G1" t="s">
        <v>51</v>
      </c>
    </row>
    <row r="2" spans="1:13">
      <c r="G2" s="1" t="s">
        <v>0</v>
      </c>
      <c r="J2" t="s">
        <v>52</v>
      </c>
    </row>
    <row r="3" spans="1:13">
      <c r="G3" s="1"/>
    </row>
    <row r="4" spans="1:13" ht="18.75">
      <c r="D4" s="2" t="s">
        <v>1</v>
      </c>
      <c r="G4" s="22"/>
      <c r="H4" s="27"/>
      <c r="I4" s="22" t="s">
        <v>2</v>
      </c>
      <c r="J4" s="23">
        <v>20</v>
      </c>
      <c r="K4" s="23">
        <v>10</v>
      </c>
      <c r="L4" s="23">
        <v>2025</v>
      </c>
    </row>
    <row r="5" spans="1:13">
      <c r="A5" s="24"/>
      <c r="D5" s="3"/>
      <c r="G5" s="22"/>
      <c r="H5" s="25"/>
      <c r="I5" s="22"/>
      <c r="J5" s="25" t="s">
        <v>3</v>
      </c>
      <c r="K5" s="25" t="s">
        <v>4</v>
      </c>
      <c r="L5" s="25" t="s">
        <v>5</v>
      </c>
    </row>
    <row r="6" spans="1:13" ht="15.75" thickBot="1">
      <c r="A6" s="24" t="s">
        <v>6</v>
      </c>
      <c r="D6" s="3" t="s">
        <v>7</v>
      </c>
      <c r="G6" s="22"/>
      <c r="H6" s="25"/>
      <c r="I6" s="25"/>
      <c r="J6" s="25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41" t="s">
        <v>19</v>
      </c>
      <c r="M7" s="43"/>
    </row>
    <row r="8" spans="1:13">
      <c r="A8" s="8">
        <v>4</v>
      </c>
      <c r="B8" s="8">
        <v>1</v>
      </c>
      <c r="C8" s="9" t="s">
        <v>20</v>
      </c>
      <c r="D8" s="28" t="s">
        <v>21</v>
      </c>
      <c r="E8" s="10" t="s">
        <v>39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21.03</v>
      </c>
      <c r="M8" s="43"/>
    </row>
    <row r="9" spans="1:13">
      <c r="A9" s="8"/>
      <c r="B9" s="8"/>
      <c r="C9" s="8"/>
      <c r="D9" s="17" t="s">
        <v>40</v>
      </c>
      <c r="E9" s="10" t="s">
        <v>41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31.67</v>
      </c>
      <c r="M9" s="43"/>
    </row>
    <row r="10" spans="1:13">
      <c r="A10" s="8"/>
      <c r="B10" s="8"/>
      <c r="C10" s="8"/>
      <c r="D10" s="29" t="s">
        <v>25</v>
      </c>
      <c r="E10" s="10" t="s">
        <v>26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2.98</v>
      </c>
      <c r="M10" s="43"/>
    </row>
    <row r="11" spans="1:13">
      <c r="A11" s="8"/>
      <c r="B11" s="8"/>
      <c r="C11" s="8"/>
      <c r="D11" s="29" t="s">
        <v>22</v>
      </c>
      <c r="E11" s="10" t="s">
        <v>38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3.76</v>
      </c>
      <c r="M11" s="43"/>
    </row>
    <row r="12" spans="1:13">
      <c r="A12" s="11"/>
      <c r="B12" s="11"/>
      <c r="C12" s="11"/>
      <c r="D12" s="11"/>
      <c r="E12" s="14" t="s">
        <v>27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59.44</v>
      </c>
      <c r="M12" s="43"/>
    </row>
    <row r="13" spans="1:13" ht="15.75">
      <c r="A13" s="8">
        <v>4</v>
      </c>
      <c r="B13" s="8">
        <v>1</v>
      </c>
      <c r="C13" s="11" t="s">
        <v>28</v>
      </c>
      <c r="D13" s="29" t="s">
        <v>35</v>
      </c>
      <c r="E13" s="47" t="s">
        <v>48</v>
      </c>
      <c r="F13" s="48">
        <v>200</v>
      </c>
      <c r="G13" s="49">
        <v>5.8</v>
      </c>
      <c r="H13" s="49">
        <v>5</v>
      </c>
      <c r="I13" s="49">
        <v>8</v>
      </c>
      <c r="J13" s="49">
        <v>101</v>
      </c>
      <c r="K13" s="11">
        <v>470</v>
      </c>
      <c r="L13" s="30">
        <v>22.22</v>
      </c>
      <c r="M13" s="43"/>
    </row>
    <row r="14" spans="1:13">
      <c r="A14" s="11"/>
      <c r="B14" s="11"/>
      <c r="C14" s="11"/>
      <c r="D14" s="11"/>
      <c r="E14" s="14" t="s">
        <v>29</v>
      </c>
      <c r="F14" s="11">
        <v>200</v>
      </c>
      <c r="G14" s="12">
        <f>G13</f>
        <v>5.8</v>
      </c>
      <c r="H14" s="12">
        <f t="shared" ref="H14:J14" si="2">H13</f>
        <v>5</v>
      </c>
      <c r="I14" s="12">
        <f t="shared" si="2"/>
        <v>8</v>
      </c>
      <c r="J14" s="12">
        <f t="shared" si="2"/>
        <v>101</v>
      </c>
      <c r="K14" s="11"/>
      <c r="L14" s="15">
        <f>L13</f>
        <v>22.22</v>
      </c>
      <c r="M14" s="43"/>
    </row>
    <row r="15" spans="1:13" ht="30">
      <c r="A15" s="8">
        <v>4</v>
      </c>
      <c r="B15" s="8">
        <v>1</v>
      </c>
      <c r="C15" s="11" t="s">
        <v>30</v>
      </c>
      <c r="D15" s="29" t="s">
        <v>31</v>
      </c>
      <c r="E15" s="16" t="s">
        <v>46</v>
      </c>
      <c r="F15" s="11">
        <v>60</v>
      </c>
      <c r="G15" s="12">
        <v>0.4</v>
      </c>
      <c r="H15" s="12">
        <v>0.06</v>
      </c>
      <c r="I15" s="12">
        <v>1.1000000000000001</v>
      </c>
      <c r="J15" s="12">
        <v>6.6</v>
      </c>
      <c r="K15" s="11">
        <v>148</v>
      </c>
      <c r="L15" s="13">
        <v>7.5</v>
      </c>
      <c r="M15" s="43"/>
    </row>
    <row r="16" spans="1:13">
      <c r="A16" s="11"/>
      <c r="B16" s="11"/>
      <c r="C16" s="11"/>
      <c r="D16" s="29" t="s">
        <v>32</v>
      </c>
      <c r="E16" s="10" t="s">
        <v>47</v>
      </c>
      <c r="F16" s="11">
        <v>200</v>
      </c>
      <c r="G16" s="12">
        <v>2.2999999999999998</v>
      </c>
      <c r="H16" s="12">
        <v>3.8</v>
      </c>
      <c r="I16" s="12">
        <v>5.8</v>
      </c>
      <c r="J16" s="12">
        <v>67</v>
      </c>
      <c r="K16" s="11">
        <v>134</v>
      </c>
      <c r="L16" s="45">
        <v>10.74</v>
      </c>
      <c r="M16" s="43"/>
    </row>
    <row r="17" spans="1:13">
      <c r="A17" s="11"/>
      <c r="B17" s="11"/>
      <c r="C17" s="11"/>
      <c r="D17" s="29" t="s">
        <v>32</v>
      </c>
      <c r="E17" s="10" t="s">
        <v>42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>
      <c r="A18" s="8"/>
      <c r="B18" s="8"/>
      <c r="C18" s="8"/>
      <c r="D18" s="29" t="s">
        <v>34</v>
      </c>
      <c r="E18" s="31" t="s">
        <v>43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44.86</v>
      </c>
      <c r="M18" s="43"/>
    </row>
    <row r="19" spans="1:13">
      <c r="A19" s="8"/>
      <c r="B19" s="8"/>
      <c r="C19" s="8"/>
      <c r="D19" s="17" t="s">
        <v>33</v>
      </c>
      <c r="E19" s="32" t="s">
        <v>44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13.47</v>
      </c>
      <c r="M19" s="43"/>
    </row>
    <row r="20" spans="1:13">
      <c r="A20" s="8"/>
      <c r="B20" s="33"/>
      <c r="C20" s="33"/>
      <c r="D20" s="29" t="s">
        <v>35</v>
      </c>
      <c r="E20" s="34" t="s">
        <v>45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>
      <c r="A21" s="8"/>
      <c r="B21" s="8"/>
      <c r="C21" s="8"/>
      <c r="D21" s="29" t="s">
        <v>23</v>
      </c>
      <c r="E21" s="10" t="s">
        <v>49</v>
      </c>
      <c r="F21" s="11">
        <v>20</v>
      </c>
      <c r="G21" s="12">
        <v>1.5</v>
      </c>
      <c r="H21" s="12">
        <v>0.2</v>
      </c>
      <c r="I21" s="12">
        <v>9.1999999999999993</v>
      </c>
      <c r="J21" s="12">
        <v>44</v>
      </c>
      <c r="K21" s="8">
        <v>143</v>
      </c>
      <c r="L21" s="13">
        <v>2</v>
      </c>
      <c r="M21" s="43"/>
    </row>
    <row r="22" spans="1:13">
      <c r="A22" s="8"/>
      <c r="B22" s="8"/>
      <c r="C22" s="8"/>
      <c r="D22" s="29" t="s">
        <v>25</v>
      </c>
      <c r="E22" s="10" t="s">
        <v>26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2.98</v>
      </c>
    </row>
    <row r="23" spans="1:13">
      <c r="A23" s="18"/>
      <c r="B23" s="18"/>
      <c r="C23" s="18"/>
      <c r="D23" s="18"/>
      <c r="E23" s="14" t="s">
        <v>27</v>
      </c>
      <c r="F23" s="11">
        <f>SUM(F15:F22)</f>
        <v>760</v>
      </c>
      <c r="G23" s="12">
        <f t="shared" ref="G23:H23" si="3">SUM(G16:G22)</f>
        <v>26.3</v>
      </c>
      <c r="H23" s="12">
        <f t="shared" si="3"/>
        <v>29</v>
      </c>
      <c r="I23" s="12">
        <f>SUM(I15:I22)</f>
        <v>86.7</v>
      </c>
      <c r="J23" s="12">
        <f t="shared" ref="J23:L23" si="4">SUM(J15:J22)</f>
        <v>712.6</v>
      </c>
      <c r="K23" s="18"/>
      <c r="L23" s="35">
        <f t="shared" si="4"/>
        <v>96.5</v>
      </c>
    </row>
    <row r="24" spans="1:13">
      <c r="A24" s="50" t="s">
        <v>36</v>
      </c>
      <c r="B24" s="51"/>
      <c r="C24" s="51"/>
      <c r="D24" s="51"/>
      <c r="E24" s="52"/>
      <c r="F24" s="20">
        <f>F12+F14+F23</f>
        <v>1460</v>
      </c>
      <c r="G24" s="12">
        <f>G12+G23+G14</f>
        <v>45.599999999999994</v>
      </c>
      <c r="H24" s="12">
        <f t="shared" ref="H24:L24" si="5">H12+H23+H14</f>
        <v>60.2</v>
      </c>
      <c r="I24" s="12">
        <f t="shared" si="5"/>
        <v>171.5</v>
      </c>
      <c r="J24" s="12">
        <f t="shared" si="5"/>
        <v>1410.6</v>
      </c>
      <c r="K24" s="12"/>
      <c r="L24" s="12">
        <f t="shared" si="5"/>
        <v>178.16</v>
      </c>
    </row>
    <row r="25" spans="1:13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>
      <c r="A26" s="24" t="s">
        <v>6</v>
      </c>
      <c r="D26" s="19" t="s">
        <v>37</v>
      </c>
      <c r="E26" s="19"/>
      <c r="F26" s="19"/>
      <c r="G26" s="19"/>
      <c r="H26" s="19"/>
      <c r="I26" s="19"/>
      <c r="J26" s="19"/>
      <c r="K26" s="19"/>
    </row>
    <row r="27" spans="1:13" ht="34.5" thickBot="1">
      <c r="A27" s="4" t="s">
        <v>8</v>
      </c>
      <c r="B27" s="5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  <c r="K27" s="7" t="s">
        <v>18</v>
      </c>
      <c r="L27" s="6" t="s">
        <v>19</v>
      </c>
    </row>
    <row r="28" spans="1:13">
      <c r="A28" s="8">
        <v>4</v>
      </c>
      <c r="B28" s="8">
        <v>1</v>
      </c>
      <c r="C28" s="9" t="s">
        <v>20</v>
      </c>
      <c r="D28" s="28" t="s">
        <v>21</v>
      </c>
      <c r="E28" s="10" t="s">
        <v>39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24.85</v>
      </c>
      <c r="M28" s="43"/>
    </row>
    <row r="29" spans="1:13">
      <c r="A29" s="8"/>
      <c r="B29" s="8"/>
      <c r="C29" s="8"/>
      <c r="D29" s="17" t="s">
        <v>40</v>
      </c>
      <c r="E29" s="10" t="s">
        <v>41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31.67</v>
      </c>
      <c r="M29" s="43"/>
    </row>
    <row r="30" spans="1:13">
      <c r="A30" s="8"/>
      <c r="B30" s="8"/>
      <c r="C30" s="8"/>
      <c r="D30" s="29" t="s">
        <v>23</v>
      </c>
      <c r="E30" s="10" t="s">
        <v>24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3">
        <v>2.92</v>
      </c>
      <c r="M30" s="43"/>
    </row>
    <row r="31" spans="1:13">
      <c r="A31" s="8"/>
      <c r="B31" s="8"/>
      <c r="C31" s="8"/>
      <c r="D31" s="29" t="s">
        <v>25</v>
      </c>
      <c r="E31" s="10" t="s">
        <v>26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46">
        <v>2.98</v>
      </c>
      <c r="M31" s="43"/>
    </row>
    <row r="32" spans="1:13">
      <c r="A32" s="11"/>
      <c r="B32" s="8"/>
      <c r="C32" s="8"/>
      <c r="D32" s="29" t="s">
        <v>22</v>
      </c>
      <c r="E32" s="10" t="s">
        <v>38</v>
      </c>
      <c r="F32" s="11">
        <v>200</v>
      </c>
      <c r="G32" s="12">
        <v>0.3</v>
      </c>
      <c r="H32" s="12">
        <v>0.1</v>
      </c>
      <c r="I32" s="12">
        <v>9.5</v>
      </c>
      <c r="J32" s="12">
        <v>40</v>
      </c>
      <c r="K32" s="8">
        <v>459</v>
      </c>
      <c r="L32" s="13">
        <v>3.76</v>
      </c>
      <c r="M32" s="43"/>
    </row>
    <row r="33" spans="1:13">
      <c r="A33" s="8"/>
      <c r="B33" s="11"/>
      <c r="C33" s="11"/>
      <c r="D33" s="11"/>
      <c r="E33" s="14" t="s">
        <v>27</v>
      </c>
      <c r="F33" s="11">
        <f>SUM(F28:F32)</f>
        <v>585</v>
      </c>
      <c r="G33" s="12">
        <f t="shared" ref="G33:J33" si="6">SUM(G28:G32)</f>
        <v>18</v>
      </c>
      <c r="H33" s="12">
        <f t="shared" si="6"/>
        <v>28.3</v>
      </c>
      <c r="I33" s="12">
        <f t="shared" si="6"/>
        <v>102.8</v>
      </c>
      <c r="J33" s="12">
        <f t="shared" si="6"/>
        <v>736.6</v>
      </c>
      <c r="K33" s="11"/>
      <c r="L33" s="15">
        <f t="shared" ref="L33" si="7">SUM(L28:L32)</f>
        <v>66.180000000000007</v>
      </c>
      <c r="M33" s="43"/>
    </row>
    <row r="34" spans="1:13" ht="15.75">
      <c r="A34" s="11">
        <v>4</v>
      </c>
      <c r="B34" s="8">
        <v>1</v>
      </c>
      <c r="C34" s="11" t="s">
        <v>28</v>
      </c>
      <c r="D34" s="29" t="s">
        <v>35</v>
      </c>
      <c r="E34" s="47" t="s">
        <v>48</v>
      </c>
      <c r="F34" s="48">
        <v>200</v>
      </c>
      <c r="G34" s="49">
        <v>5.8</v>
      </c>
      <c r="H34" s="49">
        <v>5</v>
      </c>
      <c r="I34" s="49">
        <v>8</v>
      </c>
      <c r="J34" s="49">
        <v>101</v>
      </c>
      <c r="K34" s="11">
        <v>470</v>
      </c>
      <c r="L34" s="30">
        <v>22.22</v>
      </c>
      <c r="M34" s="43"/>
    </row>
    <row r="35" spans="1:13">
      <c r="A35" s="8"/>
      <c r="B35" s="11"/>
      <c r="C35" s="11"/>
      <c r="D35" s="11"/>
      <c r="E35" s="14" t="s">
        <v>29</v>
      </c>
      <c r="F35" s="11">
        <v>200</v>
      </c>
      <c r="G35" s="12">
        <f>G34</f>
        <v>5.8</v>
      </c>
      <c r="H35" s="12">
        <f t="shared" ref="H35:J35" si="8">H34</f>
        <v>5</v>
      </c>
      <c r="I35" s="12">
        <f t="shared" si="8"/>
        <v>8</v>
      </c>
      <c r="J35" s="12">
        <f t="shared" si="8"/>
        <v>101</v>
      </c>
      <c r="K35" s="11"/>
      <c r="L35" s="15">
        <f>L34</f>
        <v>22.22</v>
      </c>
      <c r="M35" s="43"/>
    </row>
    <row r="36" spans="1:13" ht="30">
      <c r="A36" s="8">
        <v>4</v>
      </c>
      <c r="B36" s="8">
        <v>1</v>
      </c>
      <c r="C36" s="11" t="s">
        <v>30</v>
      </c>
      <c r="D36" s="29" t="s">
        <v>31</v>
      </c>
      <c r="E36" s="16" t="s">
        <v>46</v>
      </c>
      <c r="F36" s="11">
        <v>100</v>
      </c>
      <c r="G36" s="12">
        <v>0.7</v>
      </c>
      <c r="H36" s="12">
        <v>0.1</v>
      </c>
      <c r="I36" s="12">
        <v>1.9</v>
      </c>
      <c r="J36" s="12">
        <v>11</v>
      </c>
      <c r="K36" s="11">
        <v>148</v>
      </c>
      <c r="L36" s="45">
        <v>12.5</v>
      </c>
      <c r="M36" s="43"/>
    </row>
    <row r="37" spans="1:13">
      <c r="A37" s="11"/>
      <c r="B37" s="11"/>
      <c r="C37" s="11"/>
      <c r="D37" s="29" t="s">
        <v>32</v>
      </c>
      <c r="E37" s="10" t="s">
        <v>47</v>
      </c>
      <c r="F37" s="11">
        <v>200</v>
      </c>
      <c r="G37" s="12">
        <v>2.9</v>
      </c>
      <c r="H37" s="12">
        <v>4.8</v>
      </c>
      <c r="I37" s="12">
        <v>7.3</v>
      </c>
      <c r="J37" s="12">
        <v>84</v>
      </c>
      <c r="K37" s="11">
        <v>134</v>
      </c>
      <c r="L37" s="45">
        <v>13.43</v>
      </c>
      <c r="M37" s="43"/>
    </row>
    <row r="38" spans="1:13">
      <c r="A38" s="11"/>
      <c r="B38" s="11"/>
      <c r="C38" s="11"/>
      <c r="D38" s="29" t="s">
        <v>32</v>
      </c>
      <c r="E38" s="10" t="s">
        <v>42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30">
        <v>1.5</v>
      </c>
      <c r="M38" s="43"/>
    </row>
    <row r="39" spans="1:13" ht="30">
      <c r="A39" s="8"/>
      <c r="B39" s="8"/>
      <c r="C39" s="8"/>
      <c r="D39" s="29" t="s">
        <v>34</v>
      </c>
      <c r="E39" s="31" t="s">
        <v>43</v>
      </c>
      <c r="F39" s="11">
        <v>100</v>
      </c>
      <c r="G39" s="12">
        <v>17.3</v>
      </c>
      <c r="H39" s="12">
        <v>21</v>
      </c>
      <c r="I39" s="12">
        <v>9.9</v>
      </c>
      <c r="J39" s="12">
        <v>298</v>
      </c>
      <c r="K39" s="8">
        <v>319</v>
      </c>
      <c r="L39" s="13">
        <v>49.72</v>
      </c>
      <c r="M39" s="43"/>
    </row>
    <row r="40" spans="1:13">
      <c r="A40" s="8"/>
      <c r="B40" s="8"/>
      <c r="C40" s="8"/>
      <c r="D40" s="17" t="s">
        <v>33</v>
      </c>
      <c r="E40" s="32" t="s">
        <v>44</v>
      </c>
      <c r="F40" s="11">
        <v>180</v>
      </c>
      <c r="G40" s="12">
        <v>4.5</v>
      </c>
      <c r="H40" s="12">
        <v>5.7</v>
      </c>
      <c r="I40" s="12">
        <v>28.3</v>
      </c>
      <c r="J40" s="12">
        <v>183</v>
      </c>
      <c r="K40" s="8">
        <v>236</v>
      </c>
      <c r="L40" s="30">
        <v>16.100000000000001</v>
      </c>
      <c r="M40" s="43"/>
    </row>
    <row r="41" spans="1:13">
      <c r="A41" s="8"/>
      <c r="B41" s="33"/>
      <c r="C41" s="33"/>
      <c r="D41" s="29" t="s">
        <v>35</v>
      </c>
      <c r="E41" s="34" t="s">
        <v>45</v>
      </c>
      <c r="F41" s="11">
        <v>200</v>
      </c>
      <c r="G41" s="12">
        <v>0</v>
      </c>
      <c r="H41" s="12">
        <v>0</v>
      </c>
      <c r="I41" s="12">
        <v>24</v>
      </c>
      <c r="J41" s="12">
        <v>95</v>
      </c>
      <c r="K41" s="8">
        <v>504</v>
      </c>
      <c r="L41" s="30">
        <v>13.45</v>
      </c>
      <c r="M41" s="43"/>
    </row>
    <row r="42" spans="1:13">
      <c r="A42" s="8"/>
      <c r="B42" s="8"/>
      <c r="C42" s="8"/>
      <c r="D42" s="29" t="s">
        <v>23</v>
      </c>
      <c r="E42" s="10" t="s">
        <v>49</v>
      </c>
      <c r="F42" s="11">
        <v>20</v>
      </c>
      <c r="G42" s="12">
        <v>1.5</v>
      </c>
      <c r="H42" s="12">
        <v>0.2</v>
      </c>
      <c r="I42" s="12">
        <v>9.1999999999999993</v>
      </c>
      <c r="J42" s="12">
        <v>44</v>
      </c>
      <c r="K42" s="8">
        <v>143</v>
      </c>
      <c r="L42" s="13">
        <v>2</v>
      </c>
      <c r="M42" s="43"/>
    </row>
    <row r="43" spans="1:13">
      <c r="A43" s="8"/>
      <c r="B43" s="8"/>
      <c r="C43" s="8"/>
      <c r="D43" s="29" t="s">
        <v>25</v>
      </c>
      <c r="E43" s="10" t="s">
        <v>26</v>
      </c>
      <c r="F43" s="11">
        <v>35</v>
      </c>
      <c r="G43" s="12">
        <v>3</v>
      </c>
      <c r="H43" s="12">
        <v>0.5</v>
      </c>
      <c r="I43" s="12">
        <v>14</v>
      </c>
      <c r="J43" s="12">
        <v>72</v>
      </c>
      <c r="K43" s="8">
        <v>574</v>
      </c>
      <c r="L43" s="26">
        <v>2.98</v>
      </c>
      <c r="M43" s="43"/>
    </row>
    <row r="44" spans="1:13">
      <c r="A44" s="18"/>
      <c r="B44" s="18"/>
      <c r="C44" s="18"/>
      <c r="D44" s="18"/>
      <c r="E44" s="14" t="s">
        <v>27</v>
      </c>
      <c r="F44" s="11">
        <f>SUM(F36:F43)</f>
        <v>840</v>
      </c>
      <c r="G44" s="12">
        <f>SUM(G36:G43)</f>
        <v>30</v>
      </c>
      <c r="H44" s="12">
        <f>SUM(H36:H43)</f>
        <v>33.000000000000007</v>
      </c>
      <c r="I44" s="12">
        <f>SUM(I36:I43)</f>
        <v>94.8</v>
      </c>
      <c r="J44" s="12">
        <f t="shared" ref="J44:L44" si="9">SUM(J36:J43)</f>
        <v>795</v>
      </c>
      <c r="K44" s="12"/>
      <c r="L44" s="44">
        <f t="shared" si="9"/>
        <v>111.68</v>
      </c>
      <c r="M44" s="43"/>
    </row>
    <row r="45" spans="1:13">
      <c r="A45" s="50" t="s">
        <v>36</v>
      </c>
      <c r="B45" s="51"/>
      <c r="C45" s="51"/>
      <c r="D45" s="51"/>
      <c r="E45" s="52"/>
      <c r="F45" s="20">
        <f>F33+F35+F44</f>
        <v>1625</v>
      </c>
      <c r="G45" s="12">
        <f>G33+G44+G35</f>
        <v>53.8</v>
      </c>
      <c r="H45" s="12">
        <f>H33+H44+H35</f>
        <v>66.300000000000011</v>
      </c>
      <c r="I45" s="12">
        <f>I33+I44+I35</f>
        <v>205.6</v>
      </c>
      <c r="J45" s="12">
        <f>J33+J44+J35</f>
        <v>1632.6</v>
      </c>
      <c r="K45" s="12"/>
      <c r="L45" s="40">
        <f>L33+L44+L35</f>
        <v>200.08</v>
      </c>
    </row>
  </sheetData>
  <mergeCells count="2">
    <mergeCell ref="A24:E24"/>
    <mergeCell ref="A45:E45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2025-10-17T05:36:44Z</dcterms:modified>
</cp:coreProperties>
</file>