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6" i="1"/>
  <c r="J46"/>
  <c r="I46"/>
  <c r="H46"/>
  <c r="G46"/>
  <c r="F46"/>
  <c r="L37"/>
  <c r="J37"/>
  <c r="I37"/>
  <c r="H37"/>
  <c r="G37"/>
  <c r="L35"/>
  <c r="J35"/>
  <c r="I35"/>
  <c r="H35"/>
  <c r="G35"/>
  <c r="F35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F47"/>
  <c r="I47"/>
  <c r="F25"/>
  <c r="I25"/>
  <c r="G47"/>
  <c r="J47"/>
  <c r="H47"/>
  <c r="L47"/>
  <c r="L25"/>
  <c r="G25"/>
  <c r="J25"/>
</calcChain>
</file>

<file path=xl/sharedStrings.xml><?xml version="1.0" encoding="utf-8"?>
<sst xmlns="http://schemas.openxmlformats.org/spreadsheetml/2006/main" count="109" uniqueCount="55">
  <si>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</si>
  <si>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</si>
  <si>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</si>
  <si>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</si>
  <si>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</si>
  <si>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</si>
  <si>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</si>
  <si>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</si>
  <si>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</si>
  <si>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</si>
  <si>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</si>
  <si>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</si>
  <si>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</si>
  <si>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</si>
  <si>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</si>
  <si>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</si>
  <si>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</si>
  <si>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</si>
  <si>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</si>
  <si>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</si>
  <si>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</si>
  <si>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</si>
  <si>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</si>
  <si>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</si>
  <si>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</si>
  <si>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</si>
  <si>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</si>
  <si>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</si>
  <si>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</si>
  <si>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</si>
  <si>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</si>
  <si>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</si>
  <si>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</si>
  <si>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</si>
  <si>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</si>
  <si>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</si>
  <si>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</si>
  <si>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</si>
  <si>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</si>
  <si>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</si>
  <si>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</si>
  <si>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</si>
  <si>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</si>
  <si>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</si>
  <si>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</si>
  <si>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</si>
  <si>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Яблоки</t>
  </si>
  <si>
    <t>Фасоль отварная</t>
  </si>
  <si>
    <t>Биточки из птицы припущенные</t>
  </si>
  <si>
    <t>гарнир</t>
  </si>
  <si>
    <t>Пюре картофельное</t>
  </si>
  <si>
    <t>Капуста тушеная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</si>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</sst>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tabSelected="1" workbookViewId="0">
      <selection activeCell="L7" sqref="L7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52</v>
      </c>
      <c r="G1" t="s">
        <v>53</v>
      </c>
    </row>
    <row r="2" spans="1:13">
      <c r="G2" s="1" t="s">
        <v>0</v>
      </c>
      <c r="J2" t="s">
        <v>54</v>
      </c>
    </row>
    <row r="3" spans="1:13">
      <c r="G3" s="1"/>
    </row>
    <row r="4" spans="1:13" ht="18.75">
      <c r="D4" s="2" t="s">
        <v>1</v>
      </c>
      <c r="G4" s="23"/>
      <c r="H4" s="24"/>
      <c r="I4" s="23" t="s">
        <v>2</v>
      </c>
      <c r="J4" s="25">
        <v>6</v>
      </c>
      <c r="K4" s="25">
        <v>3</v>
      </c>
      <c r="L4" s="25">
        <v>2026</v>
      </c>
    </row>
    <row r="5" spans="1:13">
      <c r="A5" s="26"/>
      <c r="D5" s="3"/>
      <c r="G5" s="23"/>
      <c r="H5" s="27"/>
      <c r="I5" s="23"/>
      <c r="J5" s="27" t="s">
        <v>3</v>
      </c>
      <c r="K5" s="27" t="s">
        <v>4</v>
      </c>
      <c r="L5" s="27" t="s">
        <v>5</v>
      </c>
    </row>
    <row r="6" spans="1:13" ht="15.75" thickBot="1">
      <c r="A6" s="26" t="s">
        <v>6</v>
      </c>
      <c r="D6" s="3" t="s">
        <v>7</v>
      </c>
      <c r="G6" s="23"/>
      <c r="H6" s="27"/>
      <c r="I6" s="27"/>
      <c r="J6" s="27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>
      <c r="A8" s="8">
        <v>2</v>
      </c>
      <c r="B8" s="8">
        <v>5</v>
      </c>
      <c r="C8" s="28" t="s">
        <v>20</v>
      </c>
      <c r="D8" s="9" t="s">
        <v>21</v>
      </c>
      <c r="E8" s="14" t="s">
        <v>37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18.989999999999998</v>
      </c>
    </row>
    <row r="9" spans="1:13">
      <c r="A9" s="8"/>
      <c r="B9" s="8"/>
      <c r="C9" s="8"/>
      <c r="D9" s="16" t="s">
        <v>25</v>
      </c>
      <c r="E9" s="14" t="s">
        <v>38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11.36</v>
      </c>
    </row>
    <row r="10" spans="1:13">
      <c r="A10" s="8"/>
      <c r="B10" s="8"/>
      <c r="C10" s="8"/>
      <c r="D10" s="8" t="s">
        <v>22</v>
      </c>
      <c r="E10" s="14" t="s">
        <v>39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31.67</v>
      </c>
    </row>
    <row r="11" spans="1:13">
      <c r="A11" s="8"/>
      <c r="B11" s="8"/>
      <c r="C11" s="8"/>
      <c r="D11" s="8" t="s">
        <v>29</v>
      </c>
      <c r="E11" s="14" t="s">
        <v>40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10</v>
      </c>
      <c r="M11" s="34"/>
    </row>
    <row r="12" spans="1:13">
      <c r="A12" s="8"/>
      <c r="B12" s="8"/>
      <c r="C12" s="8"/>
      <c r="D12" s="16" t="s">
        <v>23</v>
      </c>
      <c r="E12" s="14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4"/>
    </row>
    <row r="13" spans="1:13">
      <c r="A13" s="11"/>
      <c r="B13" s="11"/>
      <c r="C13" s="11"/>
      <c r="D13" s="11"/>
      <c r="E13" s="17" t="s">
        <v>41</v>
      </c>
      <c r="F13" s="11">
        <f>SUM(F8:F12)</f>
        <v>535</v>
      </c>
      <c r="G13" s="12">
        <f>SUM(G8:G12)</f>
        <v>19.399999999999999</v>
      </c>
      <c r="H13" s="12">
        <f>SUM(H8:H12)</f>
        <v>33.1</v>
      </c>
      <c r="I13" s="12">
        <f>SUM(I8:I12)</f>
        <v>64.8</v>
      </c>
      <c r="J13" s="12">
        <f>SUM(J8:J12)</f>
        <v>633</v>
      </c>
      <c r="K13" s="11"/>
      <c r="L13" s="13">
        <f>SUM(L8:L12)</f>
        <v>75</v>
      </c>
      <c r="M13" s="34"/>
    </row>
    <row r="14" spans="1:13">
      <c r="A14" s="8">
        <v>2</v>
      </c>
      <c r="B14" s="8">
        <v>5</v>
      </c>
      <c r="C14" s="11" t="s">
        <v>26</v>
      </c>
      <c r="D14" s="16" t="s">
        <v>45</v>
      </c>
      <c r="E14" s="14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1">
        <v>30</v>
      </c>
      <c r="M14" s="34"/>
    </row>
    <row r="15" spans="1:13">
      <c r="A15" s="11"/>
      <c r="B15" s="11"/>
      <c r="C15" s="11"/>
      <c r="D15" s="11"/>
      <c r="E15" s="17" t="s">
        <v>27</v>
      </c>
      <c r="F15" s="11">
        <v>200</v>
      </c>
      <c r="G15" s="12">
        <f>G14</f>
        <v>0.8</v>
      </c>
      <c r="H15" s="12">
        <f t="shared" ref="H15:J15" si="0">H14</f>
        <v>0.8</v>
      </c>
      <c r="I15" s="12">
        <f t="shared" si="0"/>
        <v>19.600000000000001</v>
      </c>
      <c r="J15" s="12">
        <f t="shared" si="0"/>
        <v>88</v>
      </c>
      <c r="K15" s="11"/>
      <c r="L15" s="18">
        <f>L14</f>
        <v>30</v>
      </c>
      <c r="M15" s="34"/>
    </row>
    <row r="16" spans="1:13">
      <c r="A16" s="8">
        <v>2</v>
      </c>
      <c r="B16" s="8">
        <v>5</v>
      </c>
      <c r="C16" s="11" t="s">
        <v>28</v>
      </c>
      <c r="D16" s="16" t="s">
        <v>29</v>
      </c>
      <c r="E16" s="10" t="s">
        <v>47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3">
        <v>26.52</v>
      </c>
      <c r="M16" s="34"/>
    </row>
    <row r="17" spans="1:13">
      <c r="A17" s="11"/>
      <c r="B17" s="11"/>
      <c r="C17" s="11"/>
      <c r="D17" s="16" t="s">
        <v>30</v>
      </c>
      <c r="E17" s="14" t="s">
        <v>42</v>
      </c>
      <c r="F17" s="11">
        <v>200</v>
      </c>
      <c r="G17" s="12">
        <v>7.4</v>
      </c>
      <c r="H17" s="12">
        <v>9.1</v>
      </c>
      <c r="I17" s="12">
        <v>8</v>
      </c>
      <c r="J17" s="12">
        <v>144</v>
      </c>
      <c r="K17" s="11">
        <v>122</v>
      </c>
      <c r="L17" s="13">
        <v>25.84</v>
      </c>
      <c r="M17" s="34"/>
    </row>
    <row r="18" spans="1:13">
      <c r="A18" s="8"/>
      <c r="B18" s="8"/>
      <c r="C18" s="8"/>
      <c r="D18" s="16" t="s">
        <v>31</v>
      </c>
      <c r="E18" s="36" t="s">
        <v>48</v>
      </c>
      <c r="F18" s="11">
        <v>90</v>
      </c>
      <c r="G18" s="12">
        <v>18</v>
      </c>
      <c r="H18" s="12">
        <v>16.2</v>
      </c>
      <c r="I18" s="12">
        <v>9.64</v>
      </c>
      <c r="J18" s="12">
        <v>255.86</v>
      </c>
      <c r="K18" s="8">
        <v>372</v>
      </c>
      <c r="L18" s="31">
        <v>46.36</v>
      </c>
      <c r="M18" s="34"/>
    </row>
    <row r="19" spans="1:13">
      <c r="A19" s="8"/>
      <c r="B19" s="8"/>
      <c r="C19" s="8"/>
      <c r="D19" s="37" t="s">
        <v>49</v>
      </c>
      <c r="E19" s="14" t="s">
        <v>50</v>
      </c>
      <c r="F19" s="11">
        <v>75</v>
      </c>
      <c r="G19" s="12">
        <v>2.0299999999999998</v>
      </c>
      <c r="H19" s="12">
        <v>3</v>
      </c>
      <c r="I19" s="12">
        <v>4.3499999999999996</v>
      </c>
      <c r="J19" s="12">
        <v>52.5</v>
      </c>
      <c r="K19" s="8">
        <v>377</v>
      </c>
      <c r="L19" s="31">
        <v>7.23</v>
      </c>
      <c r="M19" s="34"/>
    </row>
    <row r="20" spans="1:13">
      <c r="A20" s="8"/>
      <c r="B20" s="8"/>
      <c r="C20" s="8"/>
      <c r="D20" s="37" t="s">
        <v>49</v>
      </c>
      <c r="E20" s="38" t="s">
        <v>51</v>
      </c>
      <c r="F20" s="11">
        <v>75</v>
      </c>
      <c r="G20" s="12">
        <v>1.5</v>
      </c>
      <c r="H20" s="12">
        <v>2.5499999999999998</v>
      </c>
      <c r="I20" s="12">
        <v>5.7</v>
      </c>
      <c r="J20" s="12">
        <v>51.75</v>
      </c>
      <c r="K20" s="8">
        <v>380</v>
      </c>
      <c r="L20" s="31">
        <v>10.4</v>
      </c>
      <c r="M20" s="34"/>
    </row>
    <row r="21" spans="1:13">
      <c r="A21" s="11"/>
      <c r="B21" s="11"/>
      <c r="C21" s="11"/>
      <c r="D21" s="16" t="s">
        <v>32</v>
      </c>
      <c r="E21" s="14" t="s">
        <v>43</v>
      </c>
      <c r="F21" s="11">
        <v>200</v>
      </c>
      <c r="G21" s="12">
        <v>1</v>
      </c>
      <c r="H21" s="12">
        <v>0.2</v>
      </c>
      <c r="I21" s="12">
        <v>20.2</v>
      </c>
      <c r="J21" s="12">
        <v>86</v>
      </c>
      <c r="K21" s="11">
        <v>501</v>
      </c>
      <c r="L21" s="13">
        <v>10.67</v>
      </c>
      <c r="M21" s="34"/>
    </row>
    <row r="22" spans="1:13">
      <c r="A22" s="8"/>
      <c r="B22" s="8"/>
      <c r="C22" s="8"/>
      <c r="D22" s="16" t="s">
        <v>33</v>
      </c>
      <c r="E22" s="14" t="s">
        <v>34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2.92</v>
      </c>
      <c r="M22" s="34"/>
    </row>
    <row r="23" spans="1:13">
      <c r="A23" s="8"/>
      <c r="B23" s="8"/>
      <c r="C23" s="8"/>
      <c r="D23" s="16" t="s">
        <v>23</v>
      </c>
      <c r="E23" s="14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5">
        <v>2.98</v>
      </c>
    </row>
    <row r="24" spans="1:13">
      <c r="A24" s="19"/>
      <c r="B24" s="19"/>
      <c r="C24" s="19"/>
      <c r="D24" s="19"/>
      <c r="E24" s="29" t="s">
        <v>41</v>
      </c>
      <c r="F24" s="11">
        <f>SUM(F16:F23)</f>
        <v>775</v>
      </c>
      <c r="G24" s="12">
        <f t="shared" ref="G24:J24" si="1">SUM(G16:G23)</f>
        <v>37.630000000000003</v>
      </c>
      <c r="H24" s="12">
        <f t="shared" si="1"/>
        <v>34.35</v>
      </c>
      <c r="I24" s="12">
        <f t="shared" si="1"/>
        <v>82.39</v>
      </c>
      <c r="J24" s="12">
        <f t="shared" si="1"/>
        <v>785.71</v>
      </c>
      <c r="K24" s="12"/>
      <c r="L24" s="30">
        <f>SUM(L16:L23)</f>
        <v>132.91999999999999</v>
      </c>
    </row>
    <row r="25" spans="1:13">
      <c r="A25" s="40" t="s">
        <v>35</v>
      </c>
      <c r="B25" s="41"/>
      <c r="C25" s="41"/>
      <c r="D25" s="41"/>
      <c r="E25" s="42"/>
      <c r="F25" s="20">
        <f>F13+F15+F24</f>
        <v>1510</v>
      </c>
      <c r="G25" s="12">
        <f>G13+G24+G15</f>
        <v>57.83</v>
      </c>
      <c r="H25" s="12">
        <f>H13+H24+H15</f>
        <v>68.25</v>
      </c>
      <c r="I25" s="12">
        <f>I13+I24+I15</f>
        <v>166.79</v>
      </c>
      <c r="J25" s="12">
        <f>J13+J24+J15</f>
        <v>1506.71</v>
      </c>
      <c r="K25" s="12"/>
      <c r="L25" s="12">
        <f>L13+L24+L15</f>
        <v>237.92</v>
      </c>
    </row>
    <row r="26" spans="1:13">
      <c r="L26" s="21"/>
    </row>
    <row r="27" spans="1:13" ht="16.5" thickBot="1">
      <c r="A27" s="26" t="s">
        <v>6</v>
      </c>
      <c r="D27" s="22" t="s">
        <v>36</v>
      </c>
      <c r="E27" s="22"/>
      <c r="F27" s="22"/>
      <c r="G27" s="22"/>
      <c r="H27" s="22"/>
      <c r="I27" s="22"/>
      <c r="J27" s="22"/>
      <c r="K27" s="22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>
      <c r="A29" s="8">
        <v>2</v>
      </c>
      <c r="B29" s="8">
        <v>5</v>
      </c>
      <c r="C29" s="33" t="s">
        <v>20</v>
      </c>
      <c r="D29" s="9" t="s">
        <v>21</v>
      </c>
      <c r="E29" s="14" t="s">
        <v>37</v>
      </c>
      <c r="F29" s="11">
        <v>250</v>
      </c>
      <c r="G29" s="12">
        <v>7.2</v>
      </c>
      <c r="H29" s="12">
        <v>8.1</v>
      </c>
      <c r="I29" s="12">
        <v>24.6</v>
      </c>
      <c r="J29" s="12">
        <v>200</v>
      </c>
      <c r="K29" s="8">
        <v>139</v>
      </c>
      <c r="L29" s="31">
        <v>23.74</v>
      </c>
    </row>
    <row r="30" spans="1:13">
      <c r="A30" s="8"/>
      <c r="B30" s="8"/>
      <c r="C30" s="8"/>
      <c r="D30" s="16" t="s">
        <v>25</v>
      </c>
      <c r="E30" s="14" t="s">
        <v>39</v>
      </c>
      <c r="F30" s="11">
        <v>60</v>
      </c>
      <c r="G30" s="12">
        <v>2.7</v>
      </c>
      <c r="H30" s="12">
        <v>19</v>
      </c>
      <c r="I30" s="12">
        <v>17</v>
      </c>
      <c r="J30" s="12">
        <v>250</v>
      </c>
      <c r="K30" s="8">
        <v>69</v>
      </c>
      <c r="L30" s="31">
        <v>31.67</v>
      </c>
    </row>
    <row r="31" spans="1:13">
      <c r="A31" s="8"/>
      <c r="B31" s="8"/>
      <c r="C31" s="8"/>
      <c r="D31" s="8" t="s">
        <v>44</v>
      </c>
      <c r="E31" s="14" t="s">
        <v>38</v>
      </c>
      <c r="F31" s="11">
        <v>200</v>
      </c>
      <c r="G31" s="12">
        <v>2.8</v>
      </c>
      <c r="H31" s="12">
        <v>2.5</v>
      </c>
      <c r="I31" s="12">
        <v>13.8</v>
      </c>
      <c r="J31" s="12">
        <v>88</v>
      </c>
      <c r="K31" s="11">
        <v>465</v>
      </c>
      <c r="L31" s="32">
        <v>11.36</v>
      </c>
    </row>
    <row r="32" spans="1:13">
      <c r="A32" s="8"/>
      <c r="B32" s="8"/>
      <c r="C32" s="8"/>
      <c r="D32" s="8" t="s">
        <v>29</v>
      </c>
      <c r="E32" s="14" t="s">
        <v>40</v>
      </c>
      <c r="F32" s="11">
        <v>40</v>
      </c>
      <c r="G32" s="12">
        <v>5.0999999999999996</v>
      </c>
      <c r="H32" s="12">
        <v>4.5999999999999996</v>
      </c>
      <c r="I32" s="12">
        <v>0.3</v>
      </c>
      <c r="J32" s="12">
        <v>63</v>
      </c>
      <c r="K32" s="8">
        <v>267</v>
      </c>
      <c r="L32" s="13">
        <v>10</v>
      </c>
      <c r="M32" s="34"/>
    </row>
    <row r="33" spans="1:13">
      <c r="A33" s="8"/>
      <c r="B33" s="8"/>
      <c r="C33" s="8"/>
      <c r="D33" s="16" t="s">
        <v>33</v>
      </c>
      <c r="E33" s="14" t="s">
        <v>34</v>
      </c>
      <c r="F33" s="11">
        <v>35</v>
      </c>
      <c r="G33" s="12">
        <v>2.7</v>
      </c>
      <c r="H33" s="12">
        <v>0.4</v>
      </c>
      <c r="I33" s="12">
        <v>17.2</v>
      </c>
      <c r="J33" s="12">
        <v>82.6</v>
      </c>
      <c r="K33" s="8">
        <v>573</v>
      </c>
      <c r="L33" s="13">
        <v>2.92</v>
      </c>
      <c r="M33" s="34"/>
    </row>
    <row r="34" spans="1:13">
      <c r="A34" s="8"/>
      <c r="B34" s="8"/>
      <c r="C34" s="8"/>
      <c r="D34" s="16" t="s">
        <v>23</v>
      </c>
      <c r="E34" s="14" t="s">
        <v>24</v>
      </c>
      <c r="F34" s="11">
        <v>35</v>
      </c>
      <c r="G34" s="12">
        <v>3</v>
      </c>
      <c r="H34" s="12">
        <v>0.5</v>
      </c>
      <c r="I34" s="12">
        <v>14</v>
      </c>
      <c r="J34" s="12">
        <v>72</v>
      </c>
      <c r="K34" s="8">
        <v>574</v>
      </c>
      <c r="L34" s="15">
        <v>2.98</v>
      </c>
      <c r="M34" s="34"/>
    </row>
    <row r="35" spans="1:13">
      <c r="A35" s="11"/>
      <c r="B35" s="11"/>
      <c r="C35" s="11"/>
      <c r="D35" s="11"/>
      <c r="E35" s="17" t="s">
        <v>41</v>
      </c>
      <c r="F35" s="11">
        <f>SUM(F29:F34)</f>
        <v>620</v>
      </c>
      <c r="G35" s="12">
        <f t="shared" ref="G35:L35" si="2">SUM(G29:G34)</f>
        <v>23.499999999999996</v>
      </c>
      <c r="H35" s="12">
        <f t="shared" si="2"/>
        <v>35.1</v>
      </c>
      <c r="I35" s="12">
        <f t="shared" si="2"/>
        <v>86.9</v>
      </c>
      <c r="J35" s="12">
        <f t="shared" si="2"/>
        <v>755.6</v>
      </c>
      <c r="K35" s="11"/>
      <c r="L35" s="35">
        <f t="shared" si="2"/>
        <v>82.67</v>
      </c>
      <c r="M35" s="34"/>
    </row>
    <row r="36" spans="1:13">
      <c r="A36" s="8">
        <v>2</v>
      </c>
      <c r="B36" s="8">
        <v>5</v>
      </c>
      <c r="C36" s="11" t="s">
        <v>26</v>
      </c>
      <c r="D36" s="16" t="s">
        <v>45</v>
      </c>
      <c r="E36" s="14" t="s">
        <v>46</v>
      </c>
      <c r="F36" s="11">
        <v>200</v>
      </c>
      <c r="G36" s="12">
        <v>0.8</v>
      </c>
      <c r="H36" s="12">
        <v>0.8</v>
      </c>
      <c r="I36" s="12">
        <v>19.600000000000001</v>
      </c>
      <c r="J36" s="12">
        <v>88</v>
      </c>
      <c r="K36" s="11">
        <v>82</v>
      </c>
      <c r="L36" s="31">
        <v>30</v>
      </c>
      <c r="M36" s="34"/>
    </row>
    <row r="37" spans="1:13">
      <c r="A37" s="11"/>
      <c r="B37" s="11"/>
      <c r="C37" s="11"/>
      <c r="D37" s="11"/>
      <c r="E37" s="17" t="s">
        <v>27</v>
      </c>
      <c r="F37" s="11">
        <v>200</v>
      </c>
      <c r="G37" s="12">
        <f>G36</f>
        <v>0.8</v>
      </c>
      <c r="H37" s="12">
        <f t="shared" ref="H37:J37" si="3">H36</f>
        <v>0.8</v>
      </c>
      <c r="I37" s="12">
        <f t="shared" si="3"/>
        <v>19.600000000000001</v>
      </c>
      <c r="J37" s="12">
        <f t="shared" si="3"/>
        <v>88</v>
      </c>
      <c r="K37" s="11"/>
      <c r="L37" s="18">
        <f>L36</f>
        <v>30</v>
      </c>
      <c r="M37" s="34"/>
    </row>
    <row r="38" spans="1:13">
      <c r="A38" s="8">
        <v>2</v>
      </c>
      <c r="B38" s="8">
        <v>5</v>
      </c>
      <c r="C38" s="11" t="s">
        <v>28</v>
      </c>
      <c r="D38" s="16" t="s">
        <v>29</v>
      </c>
      <c r="E38" s="10" t="s">
        <v>47</v>
      </c>
      <c r="F38" s="11">
        <v>105</v>
      </c>
      <c r="G38" s="12">
        <v>3</v>
      </c>
      <c r="H38" s="12">
        <v>3.8</v>
      </c>
      <c r="I38" s="12">
        <v>5.3</v>
      </c>
      <c r="J38" s="12">
        <v>67</v>
      </c>
      <c r="K38" s="11">
        <v>157</v>
      </c>
      <c r="L38" s="31">
        <v>40.53</v>
      </c>
      <c r="M38" s="34"/>
    </row>
    <row r="39" spans="1:13">
      <c r="A39" s="11"/>
      <c r="B39" s="11"/>
      <c r="C39" s="11"/>
      <c r="D39" s="16" t="s">
        <v>30</v>
      </c>
      <c r="E39" s="14" t="s">
        <v>42</v>
      </c>
      <c r="F39" s="11">
        <v>250</v>
      </c>
      <c r="G39" s="12">
        <v>9.3000000000000007</v>
      </c>
      <c r="H39" s="12">
        <v>11.4</v>
      </c>
      <c r="I39" s="12">
        <v>10.1</v>
      </c>
      <c r="J39" s="12">
        <v>180</v>
      </c>
      <c r="K39" s="11">
        <v>122</v>
      </c>
      <c r="L39" s="13">
        <v>32.35</v>
      </c>
      <c r="M39" s="34"/>
    </row>
    <row r="40" spans="1:13">
      <c r="A40" s="8"/>
      <c r="B40" s="8"/>
      <c r="C40" s="8"/>
      <c r="D40" s="16" t="s">
        <v>31</v>
      </c>
      <c r="E40" s="36" t="s">
        <v>48</v>
      </c>
      <c r="F40" s="11">
        <v>100</v>
      </c>
      <c r="G40" s="12">
        <v>20</v>
      </c>
      <c r="H40" s="12">
        <v>18</v>
      </c>
      <c r="I40" s="12">
        <v>10.71</v>
      </c>
      <c r="J40" s="12">
        <v>284.29000000000002</v>
      </c>
      <c r="K40" s="8">
        <v>372</v>
      </c>
      <c r="L40" s="39">
        <v>51.72</v>
      </c>
      <c r="M40" s="34"/>
    </row>
    <row r="41" spans="1:13">
      <c r="A41" s="8"/>
      <c r="B41" s="8"/>
      <c r="C41" s="8"/>
      <c r="D41" s="37" t="s">
        <v>49</v>
      </c>
      <c r="E41" s="14" t="s">
        <v>50</v>
      </c>
      <c r="F41" s="11">
        <v>90</v>
      </c>
      <c r="G41" s="12">
        <v>2.4300000000000002</v>
      </c>
      <c r="H41" s="12">
        <v>3.6</v>
      </c>
      <c r="I41" s="12">
        <v>5.22</v>
      </c>
      <c r="J41" s="12">
        <v>63</v>
      </c>
      <c r="K41" s="8">
        <v>377</v>
      </c>
      <c r="L41" s="39">
        <v>8.68</v>
      </c>
      <c r="M41" s="34"/>
    </row>
    <row r="42" spans="1:13">
      <c r="A42" s="8"/>
      <c r="B42" s="8"/>
      <c r="C42" s="8"/>
      <c r="D42" s="37" t="s">
        <v>49</v>
      </c>
      <c r="E42" s="38" t="s">
        <v>51</v>
      </c>
      <c r="F42" s="11">
        <v>90</v>
      </c>
      <c r="G42" s="12">
        <v>1.8</v>
      </c>
      <c r="H42" s="12">
        <v>3.06</v>
      </c>
      <c r="I42" s="12">
        <v>6.84</v>
      </c>
      <c r="J42" s="12">
        <v>62.1</v>
      </c>
      <c r="K42" s="8">
        <v>380</v>
      </c>
      <c r="L42" s="31">
        <v>12.29</v>
      </c>
      <c r="M42" s="34"/>
    </row>
    <row r="43" spans="1:13">
      <c r="A43" s="11"/>
      <c r="B43" s="11"/>
      <c r="C43" s="11"/>
      <c r="D43" s="16" t="s">
        <v>32</v>
      </c>
      <c r="E43" s="14" t="s">
        <v>43</v>
      </c>
      <c r="F43" s="11">
        <v>200</v>
      </c>
      <c r="G43" s="12">
        <v>1</v>
      </c>
      <c r="H43" s="12">
        <v>0.2</v>
      </c>
      <c r="I43" s="12">
        <v>20.2</v>
      </c>
      <c r="J43" s="12">
        <v>86</v>
      </c>
      <c r="K43" s="11">
        <v>501</v>
      </c>
      <c r="L43" s="13">
        <v>10.67</v>
      </c>
      <c r="M43" s="34"/>
    </row>
    <row r="44" spans="1:13">
      <c r="A44" s="8"/>
      <c r="B44" s="8"/>
      <c r="C44" s="8"/>
      <c r="D44" s="16" t="s">
        <v>33</v>
      </c>
      <c r="E44" s="14" t="s">
        <v>34</v>
      </c>
      <c r="F44" s="11">
        <v>35</v>
      </c>
      <c r="G44" s="12">
        <v>2.7</v>
      </c>
      <c r="H44" s="12">
        <v>0.4</v>
      </c>
      <c r="I44" s="12">
        <v>17.2</v>
      </c>
      <c r="J44" s="12">
        <v>82.6</v>
      </c>
      <c r="K44" s="8">
        <v>573</v>
      </c>
      <c r="L44" s="13">
        <v>2.92</v>
      </c>
      <c r="M44" s="34"/>
    </row>
    <row r="45" spans="1:13">
      <c r="A45" s="8"/>
      <c r="B45" s="8"/>
      <c r="C45" s="8"/>
      <c r="D45" s="16" t="s">
        <v>23</v>
      </c>
      <c r="E45" s="14" t="s">
        <v>24</v>
      </c>
      <c r="F45" s="11">
        <v>35</v>
      </c>
      <c r="G45" s="12">
        <v>3</v>
      </c>
      <c r="H45" s="12">
        <v>0.5</v>
      </c>
      <c r="I45" s="12">
        <v>14</v>
      </c>
      <c r="J45" s="12">
        <v>72</v>
      </c>
      <c r="K45" s="8">
        <v>574</v>
      </c>
      <c r="L45" s="15">
        <v>2.98</v>
      </c>
      <c r="M45" s="34"/>
    </row>
    <row r="46" spans="1:13">
      <c r="A46" s="19"/>
      <c r="B46" s="19"/>
      <c r="C46" s="19"/>
      <c r="D46" s="19"/>
      <c r="E46" s="29" t="s">
        <v>41</v>
      </c>
      <c r="F46" s="11">
        <f>SUM(F38:F45)</f>
        <v>905</v>
      </c>
      <c r="G46" s="12">
        <f t="shared" ref="G46:J46" si="4">SUM(G38:G45)</f>
        <v>43.23</v>
      </c>
      <c r="H46" s="12">
        <f t="shared" si="4"/>
        <v>40.960000000000008</v>
      </c>
      <c r="I46" s="12">
        <f t="shared" si="4"/>
        <v>89.570000000000007</v>
      </c>
      <c r="J46" s="12">
        <f t="shared" si="4"/>
        <v>896.99</v>
      </c>
      <c r="K46" s="12"/>
      <c r="L46" s="30">
        <f>SUM(L38:L45)</f>
        <v>162.13999999999996</v>
      </c>
    </row>
    <row r="47" spans="1:13">
      <c r="A47" s="40" t="s">
        <v>35</v>
      </c>
      <c r="B47" s="41"/>
      <c r="C47" s="41"/>
      <c r="D47" s="41"/>
      <c r="E47" s="42"/>
      <c r="F47" s="20">
        <f>F35+F37+F46</f>
        <v>1725</v>
      </c>
      <c r="G47" s="12">
        <f>G35+G46+G37</f>
        <v>67.529999999999987</v>
      </c>
      <c r="H47" s="12">
        <f>H35+H46+H37</f>
        <v>76.86</v>
      </c>
      <c r="I47" s="12">
        <f>I35+I46+I37</f>
        <v>196.07000000000002</v>
      </c>
      <c r="J47" s="12">
        <f>J35+J46+J37</f>
        <v>1740.5900000000001</v>
      </c>
      <c r="K47" s="12"/>
      <c r="L47" s="12">
        <f>L35+L46+L37</f>
        <v>274.80999999999995</v>
      </c>
    </row>
  </sheetData>
  <mergeCells count="2">
    <mergeCell ref="A25:E25"/>
    <mergeCell ref="A47:E47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2026-02-24T05:42:47Z</dcterms:modified>
</cp:coreProperties>
</file>