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1" i="1"/>
  <c r="J41"/>
  <c r="I41"/>
  <c r="H41"/>
  <c r="G41"/>
  <c r="F41"/>
  <c r="L33"/>
  <c r="J33"/>
  <c r="I33"/>
  <c r="H33"/>
  <c r="G33"/>
  <c r="L31"/>
  <c r="J31"/>
  <c r="I31"/>
  <c r="H31"/>
  <c r="G31"/>
  <c r="F31"/>
  <c r="L22"/>
  <c r="J22"/>
  <c r="I22"/>
  <c r="H22"/>
  <c r="G22"/>
  <c r="F22"/>
  <c r="L14"/>
  <c r="J14"/>
  <c r="I14"/>
  <c r="H14"/>
  <c r="G14"/>
  <c r="L12"/>
  <c r="J12"/>
  <c r="I12"/>
  <c r="H12"/>
  <c r="G12"/>
  <c r="F12"/>
  <c r="H23" l="1"/>
  <c r="F42"/>
  <c r="G23"/>
  <c r="I23"/>
  <c r="F23"/>
  <c r="J23"/>
  <c r="I42"/>
  <c r="H42"/>
  <c r="G42"/>
  <c r="J42"/>
  <c r="L42"/>
  <c r="L23"/>
</calcChain>
</file>

<file path=xl/sharedStrings.xml><?xml version="1.0" encoding="utf-8"?>
<sst xmlns="http://schemas.openxmlformats.org/spreadsheetml/2006/main" count="99" uniqueCount="53">
  <si>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</si>
  <si>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</si>
  <si>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</si>
  <si>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</si>
  <si>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</si>
  <si>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</si>
  <si>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</si>
  <si>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</si>
  <si>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</si>
  <si>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</si>
  <si>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</si>
  <si>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</si>
  <si>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</si>
  <si>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</si>
  <si>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</si>
  <si>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</si>
  <si>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</si>
  <si>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</si>
  <si>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</si>
  <si>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</si>
  <si>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</si>
  <si>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</si>
  <si>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 Дружба"</t>
  </si>
  <si>
    <t>бутерброд</t>
  </si>
  <si>
    <t>Бутерброд с сыром</t>
  </si>
  <si>
    <t>хлеб черн.</t>
  </si>
  <si>
    <t>Хлеб ржаной</t>
  </si>
  <si>
    <t>гор.напиток</t>
  </si>
  <si>
    <t>Чай с сахаром</t>
  </si>
  <si>
    <t>Итого за завтрак:</t>
  </si>
  <si>
    <t>Второй завтрак</t>
  </si>
  <si>
    <t>Итого за второй завтрак:</t>
  </si>
  <si>
    <t>Обед</t>
  </si>
  <si>
    <t>закуска</t>
  </si>
  <si>
    <t>Кукуруза сладкая отварная</t>
  </si>
  <si>
    <t>1 блюдо</t>
  </si>
  <si>
    <t>2 блюдо</t>
  </si>
  <si>
    <t>напиток</t>
  </si>
  <si>
    <t>хлеб бел.</t>
  </si>
  <si>
    <t>Хлеб пшеничный</t>
  </si>
  <si>
    <t>Итого за обед:</t>
  </si>
  <si>
    <t>Итого за день:</t>
  </si>
  <si>
    <t xml:space="preserve"> с 12 лет и старше</t>
  </si>
  <si>
    <t>Суп картофельный с макаронными изделиями</t>
  </si>
  <si>
    <t>Мясо тушеное</t>
  </si>
  <si>
    <t>гарнир</t>
  </si>
  <si>
    <t>Макаронные изделия отварные</t>
  </si>
  <si>
    <t>Компот из сухофруктов</t>
  </si>
  <si>
    <t>фрукты</t>
  </si>
  <si>
    <t>Апельсины</t>
  </si>
  <si>
    <t>Утверждаю:     Директор МАОУ "Приданниковская СОШ"</t>
  </si>
  <si>
    <t>Дубовской В.Н</t>
  </si>
  <si>
    <t>МАОУ"Приданниковская СОШ"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</si>
</sst>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" xfId="0" applyFont="1" applyBorder="1" applyAlignment="1">
      <alignment vertical="center"/>
    </xf>
    <xf numFmtId="0" fontId="0" fillId="0" borderId="7" xfId="0" applyFont="1" applyBorder="1"/>
    <xf numFmtId="0" fontId="10" fillId="0" borderId="1" xfId="0" applyFont="1" applyBorder="1"/>
    <xf numFmtId="0" fontId="1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0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0" fillId="0" borderId="7" xfId="0" applyBorder="1" applyAlignment="1">
      <alignment horizontal="right"/>
    </xf>
    <xf numFmtId="0" fontId="11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0" fillId="0" borderId="11" xfId="0" applyBorder="1"/>
    <xf numFmtId="0" fontId="10" fillId="2" borderId="1" xfId="0" applyFont="1" applyFill="1" applyBorder="1" applyAlignment="1">
      <alignment vertical="center"/>
    </xf>
    <xf numFmtId="0" fontId="9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10" fillId="2" borderId="1" xfId="0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tabSelected="1" workbookViewId="0">
      <selection activeCell="L7" sqref="L7"/>
    </sheetView>
  </sheetViews>
  <sheetFormatPr defaultRowHeight="15"/>
  <cols>
    <col min="3" max="3" width="14.42578125" customWidth="1"/>
    <col min="4" max="4" width="14.28515625" customWidth="1"/>
    <col min="5" max="5" width="27.140625" customWidth="1"/>
  </cols>
  <sheetData>
    <row r="1" spans="1:13">
      <c r="A1" t="s">
        <v>52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3"/>
      <c r="H4" s="4"/>
      <c r="I4" s="3" t="s">
        <v>2</v>
      </c>
      <c r="J4" s="5">
        <v>10</v>
      </c>
      <c r="K4" s="5">
        <v>3</v>
      </c>
      <c r="L4" s="5">
        <v>2026</v>
      </c>
    </row>
    <row r="5" spans="1:13">
      <c r="A5" s="6"/>
      <c r="D5" s="7"/>
      <c r="G5" s="3"/>
      <c r="H5" s="8"/>
      <c r="I5" s="3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3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>
      <c r="A8" s="13">
        <v>3</v>
      </c>
      <c r="B8" s="13">
        <v>1</v>
      </c>
      <c r="C8" s="14" t="s">
        <v>20</v>
      </c>
      <c r="D8" s="15" t="s">
        <v>21</v>
      </c>
      <c r="E8" s="16" t="s">
        <v>22</v>
      </c>
      <c r="F8" s="17">
        <v>205</v>
      </c>
      <c r="G8" s="18">
        <v>5</v>
      </c>
      <c r="H8" s="18">
        <v>7</v>
      </c>
      <c r="I8" s="18">
        <v>28</v>
      </c>
      <c r="J8" s="18">
        <v>191</v>
      </c>
      <c r="K8" s="13">
        <v>229</v>
      </c>
      <c r="L8" s="19">
        <v>17.579999999999998</v>
      </c>
      <c r="M8" s="36"/>
    </row>
    <row r="9" spans="1:13">
      <c r="A9" s="13"/>
      <c r="B9" s="13"/>
      <c r="C9" s="13"/>
      <c r="D9" s="13" t="s">
        <v>23</v>
      </c>
      <c r="E9" s="20" t="s">
        <v>24</v>
      </c>
      <c r="F9" s="17">
        <v>75</v>
      </c>
      <c r="G9" s="18">
        <v>11.5</v>
      </c>
      <c r="H9" s="18">
        <v>15</v>
      </c>
      <c r="I9" s="18">
        <v>17</v>
      </c>
      <c r="J9" s="18">
        <v>248</v>
      </c>
      <c r="K9" s="13">
        <v>63</v>
      </c>
      <c r="L9" s="21">
        <v>38.619999999999997</v>
      </c>
      <c r="M9" s="36"/>
    </row>
    <row r="10" spans="1:13">
      <c r="A10" s="13"/>
      <c r="B10" s="13"/>
      <c r="C10" s="13"/>
      <c r="D10" s="22" t="s">
        <v>25</v>
      </c>
      <c r="E10" s="20" t="s">
        <v>26</v>
      </c>
      <c r="F10" s="17">
        <v>35</v>
      </c>
      <c r="G10" s="18">
        <v>3</v>
      </c>
      <c r="H10" s="18">
        <v>0.5</v>
      </c>
      <c r="I10" s="18">
        <v>14</v>
      </c>
      <c r="J10" s="18">
        <v>72</v>
      </c>
      <c r="K10" s="13">
        <v>574</v>
      </c>
      <c r="L10" s="35">
        <v>3.2</v>
      </c>
      <c r="M10" s="36"/>
    </row>
    <row r="11" spans="1:13">
      <c r="A11" s="18"/>
      <c r="B11" s="18"/>
      <c r="C11" s="18"/>
      <c r="D11" s="22" t="s">
        <v>27</v>
      </c>
      <c r="E11" s="20" t="s">
        <v>28</v>
      </c>
      <c r="F11" s="17">
        <v>200</v>
      </c>
      <c r="G11" s="18">
        <v>0.2</v>
      </c>
      <c r="H11" s="18">
        <v>0.1</v>
      </c>
      <c r="I11" s="18">
        <v>9.3000000000000007</v>
      </c>
      <c r="J11" s="18">
        <v>38</v>
      </c>
      <c r="K11" s="18">
        <v>457</v>
      </c>
      <c r="L11" s="19">
        <v>1.49</v>
      </c>
      <c r="M11" s="36"/>
    </row>
    <row r="12" spans="1:13">
      <c r="A12" s="17"/>
      <c r="B12" s="17"/>
      <c r="C12" s="17"/>
      <c r="D12" s="17"/>
      <c r="E12" s="23" t="s">
        <v>29</v>
      </c>
      <c r="F12" s="17">
        <f>SUM(F8:F11)</f>
        <v>515</v>
      </c>
      <c r="G12" s="18">
        <f>SUM(G8:G11)</f>
        <v>19.7</v>
      </c>
      <c r="H12" s="18">
        <f>SUM(H8:H11)</f>
        <v>22.6</v>
      </c>
      <c r="I12" s="18">
        <f>SUM(I8:I11)</f>
        <v>68.3</v>
      </c>
      <c r="J12" s="18">
        <f>SUM(J8:J11)</f>
        <v>549</v>
      </c>
      <c r="K12" s="17"/>
      <c r="L12" s="25">
        <f>SUM(L8:L11)</f>
        <v>60.89</v>
      </c>
      <c r="M12" s="36"/>
    </row>
    <row r="13" spans="1:13">
      <c r="A13" s="13">
        <v>3</v>
      </c>
      <c r="B13" s="13">
        <v>1</v>
      </c>
      <c r="C13" s="17" t="s">
        <v>30</v>
      </c>
      <c r="D13" s="22" t="s">
        <v>48</v>
      </c>
      <c r="E13" s="20" t="s">
        <v>49</v>
      </c>
      <c r="F13" s="17">
        <v>200</v>
      </c>
      <c r="G13" s="18">
        <v>0.8</v>
      </c>
      <c r="H13" s="18">
        <v>0.8</v>
      </c>
      <c r="I13" s="18">
        <v>19.600000000000001</v>
      </c>
      <c r="J13" s="18">
        <v>88</v>
      </c>
      <c r="K13" s="17">
        <v>82</v>
      </c>
      <c r="L13" s="21">
        <v>36</v>
      </c>
      <c r="M13" s="36"/>
    </row>
    <row r="14" spans="1:13">
      <c r="A14" s="17"/>
      <c r="B14" s="17"/>
      <c r="C14" s="17"/>
      <c r="D14" s="17"/>
      <c r="E14" s="23" t="s">
        <v>31</v>
      </c>
      <c r="F14" s="17">
        <v>200</v>
      </c>
      <c r="G14" s="18">
        <f>G13</f>
        <v>0.8</v>
      </c>
      <c r="H14" s="18">
        <f t="shared" ref="H14:J14" si="0">H13</f>
        <v>0.8</v>
      </c>
      <c r="I14" s="18">
        <f t="shared" si="0"/>
        <v>19.600000000000001</v>
      </c>
      <c r="J14" s="18">
        <f t="shared" si="0"/>
        <v>88</v>
      </c>
      <c r="K14" s="17"/>
      <c r="L14" s="25">
        <f>L13</f>
        <v>36</v>
      </c>
      <c r="M14" s="36"/>
    </row>
    <row r="15" spans="1:13">
      <c r="A15" s="13">
        <v>3</v>
      </c>
      <c r="B15" s="13">
        <v>1</v>
      </c>
      <c r="C15" s="17" t="s">
        <v>32</v>
      </c>
      <c r="D15" s="22" t="s">
        <v>33</v>
      </c>
      <c r="E15" s="16" t="s">
        <v>34</v>
      </c>
      <c r="F15" s="17">
        <v>65</v>
      </c>
      <c r="G15" s="18">
        <v>2</v>
      </c>
      <c r="H15" s="18">
        <v>2.4</v>
      </c>
      <c r="I15" s="18">
        <v>3.3</v>
      </c>
      <c r="J15" s="18">
        <v>41</v>
      </c>
      <c r="K15" s="17">
        <v>157</v>
      </c>
      <c r="L15" s="19">
        <v>31.88</v>
      </c>
      <c r="M15" s="36"/>
    </row>
    <row r="16" spans="1:13">
      <c r="A16" s="17"/>
      <c r="B16" s="17"/>
      <c r="C16" s="17"/>
      <c r="D16" s="22" t="s">
        <v>35</v>
      </c>
      <c r="E16" s="37" t="s">
        <v>43</v>
      </c>
      <c r="F16" s="17">
        <v>200</v>
      </c>
      <c r="G16" s="18">
        <v>2.2999999999999998</v>
      </c>
      <c r="H16" s="18">
        <v>3.3</v>
      </c>
      <c r="I16" s="18">
        <v>9.8000000000000007</v>
      </c>
      <c r="J16" s="18">
        <v>78</v>
      </c>
      <c r="K16" s="17">
        <v>129</v>
      </c>
      <c r="L16" s="19">
        <v>3.97</v>
      </c>
      <c r="M16" s="36"/>
    </row>
    <row r="17" spans="1:13">
      <c r="A17" s="17"/>
      <c r="B17" s="17"/>
      <c r="C17" s="17"/>
      <c r="D17" s="22" t="s">
        <v>36</v>
      </c>
      <c r="E17" s="26" t="s">
        <v>44</v>
      </c>
      <c r="F17" s="17">
        <v>90</v>
      </c>
      <c r="G17" s="18">
        <v>14</v>
      </c>
      <c r="H17" s="18">
        <v>13.5</v>
      </c>
      <c r="I17" s="18">
        <v>4.5</v>
      </c>
      <c r="J17" s="18">
        <v>197</v>
      </c>
      <c r="K17" s="13">
        <v>321</v>
      </c>
      <c r="L17" s="27">
        <v>42.18</v>
      </c>
      <c r="M17" s="36"/>
    </row>
    <row r="18" spans="1:13">
      <c r="A18" s="17"/>
      <c r="B18" s="17"/>
      <c r="C18" s="17"/>
      <c r="D18" s="38" t="s">
        <v>45</v>
      </c>
      <c r="E18" s="37" t="s">
        <v>46</v>
      </c>
      <c r="F18" s="17">
        <v>150</v>
      </c>
      <c r="G18" s="18">
        <v>5.6</v>
      </c>
      <c r="H18" s="18">
        <v>5</v>
      </c>
      <c r="I18" s="18">
        <v>29.6</v>
      </c>
      <c r="J18" s="18">
        <v>185</v>
      </c>
      <c r="K18" s="13">
        <v>256</v>
      </c>
      <c r="L18" s="39">
        <v>9.84</v>
      </c>
      <c r="M18" s="36"/>
    </row>
    <row r="19" spans="1:13">
      <c r="A19" s="17"/>
      <c r="B19" s="17"/>
      <c r="C19" s="17"/>
      <c r="D19" s="22" t="s">
        <v>37</v>
      </c>
      <c r="E19" s="20" t="s">
        <v>47</v>
      </c>
      <c r="F19" s="17">
        <v>200</v>
      </c>
      <c r="G19" s="18">
        <v>0.6</v>
      </c>
      <c r="H19" s="18">
        <v>0.1</v>
      </c>
      <c r="I19" s="18">
        <v>20.100000000000001</v>
      </c>
      <c r="J19" s="18">
        <v>84</v>
      </c>
      <c r="K19" s="17">
        <v>495</v>
      </c>
      <c r="L19" s="19">
        <v>3.17</v>
      </c>
      <c r="M19" s="36"/>
    </row>
    <row r="20" spans="1:13">
      <c r="A20" s="13"/>
      <c r="B20" s="13"/>
      <c r="C20" s="13"/>
      <c r="D20" s="22" t="s">
        <v>38</v>
      </c>
      <c r="E20" s="20" t="s">
        <v>39</v>
      </c>
      <c r="F20" s="17">
        <v>35</v>
      </c>
      <c r="G20" s="18">
        <v>2.7</v>
      </c>
      <c r="H20" s="18">
        <v>0.4</v>
      </c>
      <c r="I20" s="18">
        <v>17.2</v>
      </c>
      <c r="J20" s="18">
        <v>82.6</v>
      </c>
      <c r="K20" s="13">
        <v>573</v>
      </c>
      <c r="L20" s="19">
        <v>3.12</v>
      </c>
      <c r="M20" s="36"/>
    </row>
    <row r="21" spans="1:13">
      <c r="A21" s="13"/>
      <c r="B21" s="13"/>
      <c r="C21" s="13"/>
      <c r="D21" s="22" t="s">
        <v>25</v>
      </c>
      <c r="E21" s="20" t="s">
        <v>26</v>
      </c>
      <c r="F21" s="17">
        <v>35</v>
      </c>
      <c r="G21" s="18">
        <v>3</v>
      </c>
      <c r="H21" s="18">
        <v>0.5</v>
      </c>
      <c r="I21" s="18">
        <v>14</v>
      </c>
      <c r="J21" s="18">
        <v>72</v>
      </c>
      <c r="K21" s="13">
        <v>574</v>
      </c>
      <c r="L21" s="35">
        <v>3.2</v>
      </c>
      <c r="M21" s="36"/>
    </row>
    <row r="22" spans="1:13">
      <c r="A22" s="28"/>
      <c r="B22" s="28"/>
      <c r="C22" s="28"/>
      <c r="D22" s="28"/>
      <c r="E22" s="29" t="s">
        <v>40</v>
      </c>
      <c r="F22" s="17">
        <f>SUM(F15:F21)</f>
        <v>775</v>
      </c>
      <c r="G22" s="18">
        <f>SUM(G15:G21)</f>
        <v>30.2</v>
      </c>
      <c r="H22" s="18">
        <f>SUM(H15:H21)</f>
        <v>25.2</v>
      </c>
      <c r="I22" s="18">
        <f>SUM(I15:I21)</f>
        <v>98.500000000000014</v>
      </c>
      <c r="J22" s="18">
        <f>SUM(J15:J21)</f>
        <v>739.6</v>
      </c>
      <c r="K22" s="18"/>
      <c r="L22" s="24">
        <f>SUM(L15:L21)</f>
        <v>97.360000000000014</v>
      </c>
    </row>
    <row r="23" spans="1:13">
      <c r="A23" s="41" t="s">
        <v>41</v>
      </c>
      <c r="B23" s="42"/>
      <c r="C23" s="42"/>
      <c r="D23" s="42"/>
      <c r="E23" s="43"/>
      <c r="F23" s="30">
        <f>F12+F14+F22</f>
        <v>1490</v>
      </c>
      <c r="G23" s="18">
        <f>G12+G22+G14</f>
        <v>50.699999999999996</v>
      </c>
      <c r="H23" s="18">
        <f>H12+H22+H14</f>
        <v>48.599999999999994</v>
      </c>
      <c r="I23" s="18">
        <f>I12+I22+I14</f>
        <v>186.4</v>
      </c>
      <c r="J23" s="18">
        <f>J12+J22+J14</f>
        <v>1376.6</v>
      </c>
      <c r="K23" s="18"/>
      <c r="L23" s="18">
        <f>L12+L22+L14</f>
        <v>194.25</v>
      </c>
    </row>
    <row r="24" spans="1:13">
      <c r="L24" s="31"/>
    </row>
    <row r="25" spans="1:13" ht="16.5" thickBot="1">
      <c r="A25" s="6" t="s">
        <v>6</v>
      </c>
      <c r="D25" s="32" t="s">
        <v>42</v>
      </c>
      <c r="E25" s="32"/>
      <c r="F25" s="32"/>
      <c r="G25" s="32"/>
      <c r="H25" s="32"/>
      <c r="I25" s="32"/>
      <c r="J25" s="32"/>
      <c r="K25" s="32"/>
    </row>
    <row r="26" spans="1:13" ht="34.5" thickBot="1">
      <c r="A26" s="9" t="s">
        <v>8</v>
      </c>
      <c r="B26" s="10" t="s">
        <v>9</v>
      </c>
      <c r="C26" s="11" t="s">
        <v>10</v>
      </c>
      <c r="D26" s="11" t="s">
        <v>11</v>
      </c>
      <c r="E26" s="11" t="s">
        <v>12</v>
      </c>
      <c r="F26" s="11" t="s">
        <v>13</v>
      </c>
      <c r="G26" s="11" t="s">
        <v>14</v>
      </c>
      <c r="H26" s="11" t="s">
        <v>15</v>
      </c>
      <c r="I26" s="11" t="s">
        <v>16</v>
      </c>
      <c r="J26" s="11" t="s">
        <v>17</v>
      </c>
      <c r="K26" s="12" t="s">
        <v>18</v>
      </c>
      <c r="L26" s="11" t="s">
        <v>19</v>
      </c>
    </row>
    <row r="27" spans="1:13">
      <c r="A27" s="13">
        <v>3</v>
      </c>
      <c r="B27" s="13">
        <v>1</v>
      </c>
      <c r="C27" s="14" t="s">
        <v>20</v>
      </c>
      <c r="D27" s="15" t="s">
        <v>21</v>
      </c>
      <c r="E27" s="16" t="s">
        <v>22</v>
      </c>
      <c r="F27" s="17">
        <v>255</v>
      </c>
      <c r="G27" s="18">
        <v>7</v>
      </c>
      <c r="H27" s="18">
        <v>8</v>
      </c>
      <c r="I27" s="18">
        <v>34</v>
      </c>
      <c r="J27" s="18">
        <v>237</v>
      </c>
      <c r="K27" s="13">
        <v>229</v>
      </c>
      <c r="L27" s="33">
        <v>21.75</v>
      </c>
      <c r="M27" s="36"/>
    </row>
    <row r="28" spans="1:13">
      <c r="A28" s="13"/>
      <c r="B28" s="13"/>
      <c r="C28" s="13"/>
      <c r="D28" s="13" t="s">
        <v>23</v>
      </c>
      <c r="E28" s="20" t="s">
        <v>24</v>
      </c>
      <c r="F28" s="17">
        <v>75</v>
      </c>
      <c r="G28" s="18">
        <v>11.5</v>
      </c>
      <c r="H28" s="18">
        <v>15</v>
      </c>
      <c r="I28" s="18">
        <v>17</v>
      </c>
      <c r="J28" s="18">
        <v>248</v>
      </c>
      <c r="K28" s="13">
        <v>63</v>
      </c>
      <c r="L28" s="21">
        <v>38.619999999999997</v>
      </c>
      <c r="M28" s="36"/>
    </row>
    <row r="29" spans="1:13">
      <c r="A29" s="13"/>
      <c r="B29" s="13"/>
      <c r="C29" s="13"/>
      <c r="D29" s="22" t="s">
        <v>25</v>
      </c>
      <c r="E29" s="20" t="s">
        <v>26</v>
      </c>
      <c r="F29" s="17">
        <v>35</v>
      </c>
      <c r="G29" s="18">
        <v>3</v>
      </c>
      <c r="H29" s="18">
        <v>0.5</v>
      </c>
      <c r="I29" s="18">
        <v>14</v>
      </c>
      <c r="J29" s="18">
        <v>72</v>
      </c>
      <c r="K29" s="13">
        <v>574</v>
      </c>
      <c r="L29" s="35">
        <v>3.2</v>
      </c>
      <c r="M29" s="36"/>
    </row>
    <row r="30" spans="1:13">
      <c r="A30" s="18"/>
      <c r="B30" s="18"/>
      <c r="C30" s="18"/>
      <c r="D30" s="22" t="s">
        <v>27</v>
      </c>
      <c r="E30" s="20" t="s">
        <v>28</v>
      </c>
      <c r="F30" s="17">
        <v>200</v>
      </c>
      <c r="G30" s="18">
        <v>0.2</v>
      </c>
      <c r="H30" s="18">
        <v>0.1</v>
      </c>
      <c r="I30" s="18">
        <v>9.3000000000000007</v>
      </c>
      <c r="J30" s="18">
        <v>38</v>
      </c>
      <c r="K30" s="18">
        <v>457</v>
      </c>
      <c r="L30" s="19">
        <v>1.49</v>
      </c>
      <c r="M30" s="36"/>
    </row>
    <row r="31" spans="1:13">
      <c r="A31" s="17"/>
      <c r="B31" s="17"/>
      <c r="C31" s="17"/>
      <c r="D31" s="17"/>
      <c r="E31" s="23" t="s">
        <v>29</v>
      </c>
      <c r="F31" s="17">
        <f>SUM(F27:F30)</f>
        <v>565</v>
      </c>
      <c r="G31" s="18">
        <f>SUM(G27:G30)</f>
        <v>21.7</v>
      </c>
      <c r="H31" s="18">
        <f>SUM(H27:H30)</f>
        <v>23.6</v>
      </c>
      <c r="I31" s="18">
        <f>SUM(I27:I30)</f>
        <v>74.3</v>
      </c>
      <c r="J31" s="18">
        <f>SUM(J27:J30)</f>
        <v>595</v>
      </c>
      <c r="K31" s="17"/>
      <c r="L31" s="25">
        <f>SUM(L27:L30)</f>
        <v>65.06</v>
      </c>
      <c r="M31" s="36"/>
    </row>
    <row r="32" spans="1:13">
      <c r="A32" s="13">
        <v>3</v>
      </c>
      <c r="B32" s="13">
        <v>1</v>
      </c>
      <c r="C32" s="17" t="s">
        <v>30</v>
      </c>
      <c r="D32" s="22" t="s">
        <v>48</v>
      </c>
      <c r="E32" s="20" t="s">
        <v>49</v>
      </c>
      <c r="F32" s="17">
        <v>200</v>
      </c>
      <c r="G32" s="18">
        <v>0.8</v>
      </c>
      <c r="H32" s="18">
        <v>0.8</v>
      </c>
      <c r="I32" s="18">
        <v>19.600000000000001</v>
      </c>
      <c r="J32" s="18">
        <v>88</v>
      </c>
      <c r="K32" s="17">
        <v>82</v>
      </c>
      <c r="L32" s="21">
        <v>36</v>
      </c>
      <c r="M32" s="36"/>
    </row>
    <row r="33" spans="1:13">
      <c r="A33" s="17"/>
      <c r="B33" s="17"/>
      <c r="C33" s="17"/>
      <c r="D33" s="17"/>
      <c r="E33" s="23" t="s">
        <v>31</v>
      </c>
      <c r="F33" s="17">
        <v>200</v>
      </c>
      <c r="G33" s="18">
        <f>G32</f>
        <v>0.8</v>
      </c>
      <c r="H33" s="18">
        <f t="shared" ref="H33:J33" si="1">H32</f>
        <v>0.8</v>
      </c>
      <c r="I33" s="18">
        <f t="shared" si="1"/>
        <v>19.600000000000001</v>
      </c>
      <c r="J33" s="18">
        <f t="shared" si="1"/>
        <v>88</v>
      </c>
      <c r="K33" s="17"/>
      <c r="L33" s="25">
        <f>L32</f>
        <v>36</v>
      </c>
      <c r="M33" s="36"/>
    </row>
    <row r="34" spans="1:13">
      <c r="A34" s="13">
        <v>3</v>
      </c>
      <c r="B34" s="13">
        <v>1</v>
      </c>
      <c r="C34" s="17" t="s">
        <v>32</v>
      </c>
      <c r="D34" s="22" t="s">
        <v>33</v>
      </c>
      <c r="E34" s="16" t="s">
        <v>34</v>
      </c>
      <c r="F34" s="17">
        <v>105</v>
      </c>
      <c r="G34" s="18">
        <v>3</v>
      </c>
      <c r="H34" s="18">
        <v>3.8</v>
      </c>
      <c r="I34" s="18">
        <v>5.3</v>
      </c>
      <c r="J34" s="18">
        <v>67</v>
      </c>
      <c r="K34" s="17">
        <v>157</v>
      </c>
      <c r="L34" s="19">
        <v>49.39</v>
      </c>
      <c r="M34" s="36"/>
    </row>
    <row r="35" spans="1:13">
      <c r="A35" s="17"/>
      <c r="B35" s="17"/>
      <c r="C35" s="17"/>
      <c r="D35" s="22" t="s">
        <v>35</v>
      </c>
      <c r="E35" s="37" t="s">
        <v>43</v>
      </c>
      <c r="F35" s="17">
        <v>250</v>
      </c>
      <c r="G35" s="18">
        <v>2.9</v>
      </c>
      <c r="H35" s="18">
        <v>4.2</v>
      </c>
      <c r="I35" s="18">
        <v>12.2</v>
      </c>
      <c r="J35" s="18">
        <v>98</v>
      </c>
      <c r="K35" s="17">
        <v>129</v>
      </c>
      <c r="L35" s="19">
        <v>4.9800000000000004</v>
      </c>
      <c r="M35" s="36"/>
    </row>
    <row r="36" spans="1:13">
      <c r="A36" s="17"/>
      <c r="B36" s="17"/>
      <c r="C36" s="17"/>
      <c r="D36" s="22" t="s">
        <v>36</v>
      </c>
      <c r="E36" s="40" t="s">
        <v>44</v>
      </c>
      <c r="F36" s="17">
        <v>100</v>
      </c>
      <c r="G36" s="18">
        <v>16</v>
      </c>
      <c r="H36" s="18">
        <v>15</v>
      </c>
      <c r="I36" s="18">
        <v>5</v>
      </c>
      <c r="J36" s="18">
        <v>219</v>
      </c>
      <c r="K36" s="13">
        <v>321</v>
      </c>
      <c r="L36" s="21">
        <v>47.05</v>
      </c>
      <c r="M36" s="36"/>
    </row>
    <row r="37" spans="1:13">
      <c r="A37" s="13"/>
      <c r="B37" s="13"/>
      <c r="C37" s="13"/>
      <c r="D37" s="38" t="s">
        <v>45</v>
      </c>
      <c r="E37" s="37" t="s">
        <v>46</v>
      </c>
      <c r="F37" s="17">
        <v>180</v>
      </c>
      <c r="G37" s="18">
        <v>6.7</v>
      </c>
      <c r="H37" s="18">
        <v>5.9</v>
      </c>
      <c r="I37" s="18">
        <v>35.5</v>
      </c>
      <c r="J37" s="18">
        <v>221</v>
      </c>
      <c r="K37" s="13">
        <v>256</v>
      </c>
      <c r="L37" s="21">
        <v>11.56</v>
      </c>
      <c r="M37" s="36"/>
    </row>
    <row r="38" spans="1:13">
      <c r="A38" s="13"/>
      <c r="B38" s="13"/>
      <c r="C38" s="13"/>
      <c r="D38" s="22" t="s">
        <v>37</v>
      </c>
      <c r="E38" s="20" t="s">
        <v>47</v>
      </c>
      <c r="F38" s="17">
        <v>200</v>
      </c>
      <c r="G38" s="18">
        <v>0.6</v>
      </c>
      <c r="H38" s="18">
        <v>0.1</v>
      </c>
      <c r="I38" s="18">
        <v>20.100000000000001</v>
      </c>
      <c r="J38" s="18">
        <v>84</v>
      </c>
      <c r="K38" s="17">
        <v>495</v>
      </c>
      <c r="L38" s="19">
        <v>3.17</v>
      </c>
      <c r="M38" s="36"/>
    </row>
    <row r="39" spans="1:13">
      <c r="A39" s="13"/>
      <c r="B39" s="13"/>
      <c r="C39" s="13"/>
      <c r="D39" s="22" t="s">
        <v>38</v>
      </c>
      <c r="E39" s="20" t="s">
        <v>39</v>
      </c>
      <c r="F39" s="17">
        <v>35</v>
      </c>
      <c r="G39" s="18">
        <v>2.7</v>
      </c>
      <c r="H39" s="18">
        <v>0.4</v>
      </c>
      <c r="I39" s="18">
        <v>17.2</v>
      </c>
      <c r="J39" s="18">
        <v>82.6</v>
      </c>
      <c r="K39" s="13">
        <v>573</v>
      </c>
      <c r="L39" s="19">
        <v>3.12</v>
      </c>
      <c r="M39" s="36"/>
    </row>
    <row r="40" spans="1:13">
      <c r="A40" s="13"/>
      <c r="B40" s="13"/>
      <c r="C40" s="13"/>
      <c r="D40" s="22" t="s">
        <v>25</v>
      </c>
      <c r="E40" s="20" t="s">
        <v>26</v>
      </c>
      <c r="F40" s="17">
        <v>35</v>
      </c>
      <c r="G40" s="18">
        <v>3</v>
      </c>
      <c r="H40" s="18">
        <v>0.5</v>
      </c>
      <c r="I40" s="18">
        <v>14</v>
      </c>
      <c r="J40" s="18">
        <v>72</v>
      </c>
      <c r="K40" s="13">
        <v>574</v>
      </c>
      <c r="L40" s="35">
        <v>3.2</v>
      </c>
      <c r="M40" s="36"/>
    </row>
    <row r="41" spans="1:13">
      <c r="A41" s="28"/>
      <c r="B41" s="28"/>
      <c r="C41" s="28"/>
      <c r="D41" s="28"/>
      <c r="E41" s="29" t="s">
        <v>40</v>
      </c>
      <c r="F41" s="17">
        <f>SUM(F34:F40)</f>
        <v>905</v>
      </c>
      <c r="G41" s="18">
        <f>SUM(G34:G40)</f>
        <v>34.9</v>
      </c>
      <c r="H41" s="18">
        <f>SUM(H34:H40)</f>
        <v>29.9</v>
      </c>
      <c r="I41" s="18">
        <f>SUM(I34:I40)</f>
        <v>109.3</v>
      </c>
      <c r="J41" s="18">
        <f>SUM(J34:J40)</f>
        <v>843.6</v>
      </c>
      <c r="K41" s="18"/>
      <c r="L41" s="34">
        <f>SUM(L34:L40)</f>
        <v>122.47000000000001</v>
      </c>
    </row>
    <row r="42" spans="1:13">
      <c r="A42" s="41" t="s">
        <v>41</v>
      </c>
      <c r="B42" s="42"/>
      <c r="C42" s="42"/>
      <c r="D42" s="42"/>
      <c r="E42" s="43"/>
      <c r="F42" s="30">
        <f>F31+F33+F41</f>
        <v>1670</v>
      </c>
      <c r="G42" s="18">
        <f>G31+G41+G33</f>
        <v>57.399999999999991</v>
      </c>
      <c r="H42" s="18">
        <f>H31+H41+H33</f>
        <v>54.3</v>
      </c>
      <c r="I42" s="18">
        <f>I31+I41+I33</f>
        <v>203.2</v>
      </c>
      <c r="J42" s="18">
        <f>J31+J41+J33</f>
        <v>1526.6</v>
      </c>
      <c r="K42" s="18"/>
      <c r="L42" s="18">
        <f>L31+L41+L33</f>
        <v>223.53000000000003</v>
      </c>
    </row>
  </sheetData>
  <mergeCells count="2">
    <mergeCell ref="A23:E23"/>
    <mergeCell ref="A42:E42"/>
  </mergeCells>
  <pageMargins left="0" right="0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2026-02-26T03:44:16Z</dcterms:modified>
</cp:coreProperties>
</file>