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4"/>
  <c r="J34"/>
  <c r="I34"/>
  <c r="H34"/>
  <c r="G34"/>
  <c r="L32"/>
  <c r="J32"/>
  <c r="I32"/>
  <c r="H32"/>
  <c r="G32"/>
  <c r="F32"/>
  <c r="L23"/>
  <c r="J23"/>
  <c r="I23"/>
  <c r="H23"/>
  <c r="G23"/>
  <c r="F23"/>
  <c r="L14"/>
  <c r="J14"/>
  <c r="I14"/>
  <c r="H14"/>
  <c r="G14"/>
  <c r="L12"/>
  <c r="J12"/>
  <c r="I12"/>
  <c r="H12"/>
  <c r="G12"/>
  <c r="F12"/>
  <c r="F24" l="1"/>
  <c r="F44"/>
  <c r="I44"/>
  <c r="H24"/>
  <c r="I24"/>
  <c r="G24"/>
  <c r="H44"/>
  <c r="J24"/>
  <c r="G44"/>
  <c r="J44"/>
  <c r="L44"/>
  <c r="L24"/>
</calcChain>
</file>

<file path=xl/comments1.xml><?xml version="1.0" encoding="utf-8"?>
<comments xmlns="http://schemas.openxmlformats.org/spreadsheetml/2006/main">
  <authors>
    <author>Автор</author>
  </authors>
  <commentList>
    <comment ref="K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<sst xmlns="http://schemas.openxmlformats.org/spreadsheetml/2006/main" count="100" uniqueCount="50">
  <si>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</si>
  <si>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</si>
  <si>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</si>
  <si>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</si>
  <si>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</si>
  <si>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</si>
  <si>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</si>
  <si>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</si>
  <si>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</si>
  <si>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</si>
  <si>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</si>
  <si>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</si>
  <si>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</si>
  <si>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</si>
  <si>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</si>
  <si>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</si>
  <si>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</si>
  <si>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</si>
  <si>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</si>
  <si>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</si>
  <si>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</si>
  <si>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</si>
  <si>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</si>
  <si>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</si>
  <si>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</si>
  <si>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</si>
  <si>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</si>
  <si>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</si>
  <si>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</si>
  <si>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</si>
  <si>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</si>
  <si>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</si>
  <si>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гарнир</t>
  </si>
  <si>
    <t>2 блюдо</t>
  </si>
  <si>
    <t>напиток</t>
  </si>
  <si>
    <t>Итого за день:</t>
  </si>
  <si>
    <t xml:space="preserve"> с 12 лет и старше</t>
  </si>
  <si>
    <t>Чай с лимоном</t>
  </si>
  <si>
    <t>Каша пшеничная молочная жидкая</t>
  </si>
  <si>
    <t>бутерброд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</si>
  <si>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</si>
  <si>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</si>
  <si>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</si>
  <si>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</si>
  <si>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</si>
  <si>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фрукты</t>
  </si>
  <si>
    <t>Мандарины</t>
  </si>
  <si>
    <t>Фасоль отварная</t>
  </si>
  <si>
    <t xml:space="preserve">Суп из овощей </t>
  </si>
  <si>
    <t xml:space="preserve"> МАОУ"Приданниковская СОШ"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</si>
</sst>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0" fillId="0" borderId="0" xfId="0" applyBorder="1"/>
    <xf numFmtId="0" fontId="10" fillId="0" borderId="0" xfId="0" applyFon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0" fillId="0" borderId="1" xfId="0" applyFont="1" applyBorder="1"/>
    <xf numFmtId="1" fontId="10" fillId="2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1" xfId="0" applyFont="1" applyBorder="1"/>
    <xf numFmtId="0" fontId="0" fillId="0" borderId="7" xfId="0" applyFont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K4" sqref="K4"/>
    </sheetView>
  </sheetViews>
  <sheetFormatPr defaultRowHeight="15"/>
  <cols>
    <col min="3" max="3" width="13.28515625" customWidth="1"/>
    <col min="4" max="4" width="12" customWidth="1"/>
    <col min="5" max="5" width="24" customWidth="1"/>
  </cols>
  <sheetData>
    <row r="1" spans="1:13">
      <c r="A1" t="s">
        <v>49</v>
      </c>
    </row>
    <row r="2" spans="1:13">
      <c r="G2" s="1"/>
    </row>
    <row r="3" spans="1:13">
      <c r="G3" s="1"/>
    </row>
    <row r="4" spans="1:13" ht="18.75">
      <c r="D4" s="2" t="s">
        <v>0</v>
      </c>
      <c r="G4" s="22"/>
      <c r="H4" s="27"/>
      <c r="I4" s="22" t="s">
        <v>1</v>
      </c>
      <c r="J4" s="23">
        <v>16</v>
      </c>
      <c r="K4" s="23">
        <v>3</v>
      </c>
      <c r="L4" s="23">
        <v>2026</v>
      </c>
    </row>
    <row r="5" spans="1:13">
      <c r="A5" s="24"/>
      <c r="D5" s="3"/>
      <c r="G5" s="22"/>
      <c r="H5" s="25"/>
      <c r="I5" s="22"/>
      <c r="J5" s="25" t="s">
        <v>2</v>
      </c>
      <c r="K5" s="25" t="s">
        <v>3</v>
      </c>
      <c r="L5" s="25" t="s">
        <v>4</v>
      </c>
    </row>
    <row r="6" spans="1:13" ht="15.75" thickBot="1">
      <c r="A6" s="24" t="s">
        <v>5</v>
      </c>
      <c r="D6" s="3" t="s">
        <v>6</v>
      </c>
      <c r="G6" s="22"/>
      <c r="H6" s="25"/>
      <c r="I6" s="25"/>
      <c r="J6" s="25"/>
    </row>
    <row r="7" spans="1:13" ht="34.5" thickBot="1">
      <c r="A7" s="4" t="s">
        <v>7</v>
      </c>
      <c r="B7" s="5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7" t="s">
        <v>17</v>
      </c>
      <c r="L7" s="41" t="s">
        <v>18</v>
      </c>
      <c r="M7" s="43"/>
    </row>
    <row r="8" spans="1:13">
      <c r="A8" s="8">
        <v>2</v>
      </c>
      <c r="B8" s="8">
        <v>1</v>
      </c>
      <c r="C8" s="9" t="s">
        <v>19</v>
      </c>
      <c r="D8" s="28" t="s">
        <v>20</v>
      </c>
      <c r="E8" s="10" t="s">
        <v>38</v>
      </c>
      <c r="F8" s="11">
        <v>205</v>
      </c>
      <c r="G8" s="12">
        <v>7.5</v>
      </c>
      <c r="H8" s="12">
        <v>6.6</v>
      </c>
      <c r="I8" s="12">
        <v>36.299999999999997</v>
      </c>
      <c r="J8" s="12">
        <v>235</v>
      </c>
      <c r="K8" s="8">
        <v>232</v>
      </c>
      <c r="L8" s="13">
        <v>17.16</v>
      </c>
      <c r="M8" s="43"/>
    </row>
    <row r="9" spans="1:13">
      <c r="A9" s="8"/>
      <c r="B9" s="8"/>
      <c r="C9" s="8"/>
      <c r="D9" s="17" t="s">
        <v>39</v>
      </c>
      <c r="E9" s="10" t="s">
        <v>40</v>
      </c>
      <c r="F9" s="11">
        <v>60</v>
      </c>
      <c r="G9" s="12">
        <v>2.7</v>
      </c>
      <c r="H9" s="12">
        <v>19</v>
      </c>
      <c r="I9" s="12">
        <v>17</v>
      </c>
      <c r="J9" s="12">
        <v>250</v>
      </c>
      <c r="K9" s="8">
        <v>69</v>
      </c>
      <c r="L9" s="42">
        <v>31.67</v>
      </c>
      <c r="M9" s="43"/>
    </row>
    <row r="10" spans="1:13">
      <c r="A10" s="8"/>
      <c r="B10" s="8"/>
      <c r="C10" s="8"/>
      <c r="D10" s="29" t="s">
        <v>24</v>
      </c>
      <c r="E10" s="10" t="s">
        <v>25</v>
      </c>
      <c r="F10" s="11">
        <v>35</v>
      </c>
      <c r="G10" s="12">
        <v>3</v>
      </c>
      <c r="H10" s="12">
        <v>0.5</v>
      </c>
      <c r="I10" s="12">
        <v>14</v>
      </c>
      <c r="J10" s="12">
        <v>72</v>
      </c>
      <c r="K10" s="8">
        <v>574</v>
      </c>
      <c r="L10" s="42">
        <v>2.98</v>
      </c>
      <c r="M10" s="43"/>
    </row>
    <row r="11" spans="1:13">
      <c r="A11" s="8"/>
      <c r="B11" s="8"/>
      <c r="C11" s="8"/>
      <c r="D11" s="29" t="s">
        <v>21</v>
      </c>
      <c r="E11" s="10" t="s">
        <v>37</v>
      </c>
      <c r="F11" s="11">
        <v>200</v>
      </c>
      <c r="G11" s="12">
        <v>0.3</v>
      </c>
      <c r="H11" s="12">
        <v>0.1</v>
      </c>
      <c r="I11" s="12">
        <v>9.5</v>
      </c>
      <c r="J11" s="12">
        <v>40</v>
      </c>
      <c r="K11" s="8">
        <v>459</v>
      </c>
      <c r="L11" s="13">
        <v>3.73</v>
      </c>
      <c r="M11" s="43"/>
    </row>
    <row r="12" spans="1:13">
      <c r="A12" s="11"/>
      <c r="B12" s="11"/>
      <c r="C12" s="11"/>
      <c r="D12" s="11"/>
      <c r="E12" s="14" t="s">
        <v>26</v>
      </c>
      <c r="F12" s="11">
        <f>SUM(F8:F11)</f>
        <v>500</v>
      </c>
      <c r="G12" s="12">
        <f t="shared" ref="G12:J12" si="0">SUM(G8:G11)</f>
        <v>13.5</v>
      </c>
      <c r="H12" s="12">
        <f t="shared" si="0"/>
        <v>26.200000000000003</v>
      </c>
      <c r="I12" s="12">
        <f t="shared" si="0"/>
        <v>76.8</v>
      </c>
      <c r="J12" s="12">
        <f t="shared" si="0"/>
        <v>597</v>
      </c>
      <c r="K12" s="11"/>
      <c r="L12" s="15">
        <f t="shared" ref="L12" si="1">SUM(L8:L11)</f>
        <v>55.539999999999992</v>
      </c>
      <c r="M12" s="43"/>
    </row>
    <row r="13" spans="1:13">
      <c r="A13" s="8">
        <v>2</v>
      </c>
      <c r="B13" s="8">
        <v>1</v>
      </c>
      <c r="C13" s="11" t="s">
        <v>27</v>
      </c>
      <c r="D13" s="47" t="s">
        <v>45</v>
      </c>
      <c r="E13" s="10" t="s">
        <v>46</v>
      </c>
      <c r="F13" s="11">
        <v>200</v>
      </c>
      <c r="G13" s="12">
        <v>0.8</v>
      </c>
      <c r="H13" s="12">
        <v>0.8</v>
      </c>
      <c r="I13" s="12">
        <v>19.600000000000001</v>
      </c>
      <c r="J13" s="12">
        <v>88</v>
      </c>
      <c r="K13" s="11">
        <v>82</v>
      </c>
      <c r="L13" s="45">
        <v>52</v>
      </c>
      <c r="M13" s="43"/>
    </row>
    <row r="14" spans="1:13">
      <c r="A14" s="11"/>
      <c r="B14" s="11"/>
      <c r="C14" s="11"/>
      <c r="D14" s="11"/>
      <c r="E14" s="14" t="s">
        <v>28</v>
      </c>
      <c r="F14" s="11">
        <v>200</v>
      </c>
      <c r="G14" s="12">
        <f>G13</f>
        <v>0.8</v>
      </c>
      <c r="H14" s="12">
        <f t="shared" ref="H14:J14" si="2">H13</f>
        <v>0.8</v>
      </c>
      <c r="I14" s="12">
        <f t="shared" si="2"/>
        <v>19.600000000000001</v>
      </c>
      <c r="J14" s="12">
        <f t="shared" si="2"/>
        <v>88</v>
      </c>
      <c r="K14" s="11"/>
      <c r="L14" s="15">
        <f>L13</f>
        <v>52</v>
      </c>
      <c r="M14" s="43"/>
    </row>
    <row r="15" spans="1:13">
      <c r="A15" s="8">
        <v>2</v>
      </c>
      <c r="B15" s="8">
        <v>1</v>
      </c>
      <c r="C15" s="11" t="s">
        <v>29</v>
      </c>
      <c r="D15" s="29" t="s">
        <v>30</v>
      </c>
      <c r="E15" s="16" t="s">
        <v>47</v>
      </c>
      <c r="F15" s="11">
        <v>65</v>
      </c>
      <c r="G15" s="12">
        <v>2</v>
      </c>
      <c r="H15" s="12">
        <v>2.4</v>
      </c>
      <c r="I15" s="12">
        <v>3.3</v>
      </c>
      <c r="J15" s="12">
        <v>41</v>
      </c>
      <c r="K15" s="11">
        <v>157</v>
      </c>
      <c r="L15" s="13">
        <v>26.52</v>
      </c>
      <c r="M15" s="43"/>
    </row>
    <row r="16" spans="1:13">
      <c r="A16" s="11"/>
      <c r="B16" s="11"/>
      <c r="C16" s="11"/>
      <c r="D16" s="29" t="s">
        <v>31</v>
      </c>
      <c r="E16" s="10" t="s">
        <v>48</v>
      </c>
      <c r="F16" s="11">
        <v>200</v>
      </c>
      <c r="G16" s="12">
        <v>1.6</v>
      </c>
      <c r="H16" s="12">
        <v>3.6</v>
      </c>
      <c r="I16" s="12">
        <v>5.0999999999999996</v>
      </c>
      <c r="J16" s="12">
        <v>59</v>
      </c>
      <c r="K16" s="8">
        <v>116</v>
      </c>
      <c r="L16" s="26">
        <v>5.45</v>
      </c>
      <c r="M16" s="43"/>
    </row>
    <row r="17" spans="1:13">
      <c r="A17" s="11"/>
      <c r="B17" s="11"/>
      <c r="C17" s="11"/>
      <c r="D17" s="29" t="s">
        <v>31</v>
      </c>
      <c r="E17" s="10" t="s">
        <v>41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30">
        <v>1.5</v>
      </c>
      <c r="M17" s="43"/>
    </row>
    <row r="18" spans="1:13" ht="30">
      <c r="A18" s="8"/>
      <c r="B18" s="8"/>
      <c r="C18" s="8"/>
      <c r="D18" s="29" t="s">
        <v>33</v>
      </c>
      <c r="E18" s="31" t="s">
        <v>42</v>
      </c>
      <c r="F18" s="11">
        <v>90</v>
      </c>
      <c r="G18" s="12">
        <v>15.6</v>
      </c>
      <c r="H18" s="12">
        <v>19</v>
      </c>
      <c r="I18" s="12">
        <v>8.9</v>
      </c>
      <c r="J18" s="12">
        <v>268</v>
      </c>
      <c r="K18" s="8">
        <v>319</v>
      </c>
      <c r="L18" s="13">
        <v>44.86</v>
      </c>
      <c r="M18" s="43"/>
    </row>
    <row r="19" spans="1:13">
      <c r="A19" s="8"/>
      <c r="B19" s="8"/>
      <c r="C19" s="8"/>
      <c r="D19" s="17" t="s">
        <v>32</v>
      </c>
      <c r="E19" s="32" t="s">
        <v>43</v>
      </c>
      <c r="F19" s="11">
        <v>150</v>
      </c>
      <c r="G19" s="12">
        <v>3.8</v>
      </c>
      <c r="H19" s="12">
        <v>4.8</v>
      </c>
      <c r="I19" s="12">
        <v>23.5</v>
      </c>
      <c r="J19" s="12">
        <v>152</v>
      </c>
      <c r="K19" s="8">
        <v>236</v>
      </c>
      <c r="L19" s="30">
        <v>13.52</v>
      </c>
      <c r="M19" s="43"/>
    </row>
    <row r="20" spans="1:13">
      <c r="A20" s="8"/>
      <c r="B20" s="33"/>
      <c r="C20" s="33"/>
      <c r="D20" s="29" t="s">
        <v>34</v>
      </c>
      <c r="E20" s="34" t="s">
        <v>44</v>
      </c>
      <c r="F20" s="11">
        <v>200</v>
      </c>
      <c r="G20" s="12">
        <v>0</v>
      </c>
      <c r="H20" s="12">
        <v>0</v>
      </c>
      <c r="I20" s="12">
        <v>24</v>
      </c>
      <c r="J20" s="12">
        <v>95</v>
      </c>
      <c r="K20" s="8">
        <v>504</v>
      </c>
      <c r="L20" s="30">
        <v>13.45</v>
      </c>
      <c r="M20" s="43"/>
    </row>
    <row r="21" spans="1:13">
      <c r="A21" s="8"/>
      <c r="B21" s="8"/>
      <c r="C21" s="8"/>
      <c r="D21" s="29" t="s">
        <v>22</v>
      </c>
      <c r="E21" s="10" t="s">
        <v>23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2.92</v>
      </c>
      <c r="M21" s="43"/>
    </row>
    <row r="22" spans="1:13">
      <c r="A22" s="8"/>
      <c r="B22" s="8"/>
      <c r="C22" s="8"/>
      <c r="D22" s="29" t="s">
        <v>24</v>
      </c>
      <c r="E22" s="10" t="s">
        <v>25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26">
        <v>2.98</v>
      </c>
    </row>
    <row r="23" spans="1:13">
      <c r="A23" s="18"/>
      <c r="B23" s="18"/>
      <c r="C23" s="18"/>
      <c r="D23" s="18"/>
      <c r="E23" s="14" t="s">
        <v>26</v>
      </c>
      <c r="F23" s="11">
        <f>SUM(F15:F22)</f>
        <v>780</v>
      </c>
      <c r="G23" s="12">
        <f t="shared" ref="G23:H23" si="3">SUM(G16:G22)</f>
        <v>26.8</v>
      </c>
      <c r="H23" s="12">
        <f t="shared" si="3"/>
        <v>29</v>
      </c>
      <c r="I23" s="12">
        <f>SUM(I15:I22)</f>
        <v>96.2</v>
      </c>
      <c r="J23" s="12">
        <f t="shared" ref="J23:L23" si="4">SUM(J15:J22)</f>
        <v>777.6</v>
      </c>
      <c r="K23" s="18"/>
      <c r="L23" s="35">
        <f t="shared" si="4"/>
        <v>111.2</v>
      </c>
    </row>
    <row r="24" spans="1:13">
      <c r="A24" s="48" t="s">
        <v>35</v>
      </c>
      <c r="B24" s="49"/>
      <c r="C24" s="49"/>
      <c r="D24" s="49"/>
      <c r="E24" s="50"/>
      <c r="F24" s="20">
        <f>F12+F14+F23</f>
        <v>1480</v>
      </c>
      <c r="G24" s="12">
        <f>G12+G23+G14</f>
        <v>41.099999999999994</v>
      </c>
      <c r="H24" s="12">
        <f t="shared" ref="H24:L24" si="5">H12+H23+H14</f>
        <v>56</v>
      </c>
      <c r="I24" s="12">
        <f t="shared" si="5"/>
        <v>192.6</v>
      </c>
      <c r="J24" s="12">
        <f t="shared" si="5"/>
        <v>1462.6</v>
      </c>
      <c r="K24" s="12"/>
      <c r="L24" s="12">
        <f t="shared" si="5"/>
        <v>218.74</v>
      </c>
    </row>
    <row r="25" spans="1:13">
      <c r="A25" s="36"/>
      <c r="B25" s="36"/>
      <c r="C25" s="36"/>
      <c r="D25" s="36"/>
      <c r="E25" s="36"/>
      <c r="F25" s="37"/>
      <c r="G25" s="38"/>
      <c r="H25" s="38"/>
      <c r="I25" s="38"/>
      <c r="J25" s="38"/>
      <c r="K25" s="38"/>
      <c r="L25" s="21"/>
    </row>
    <row r="26" spans="1:13" ht="16.5" thickBot="1">
      <c r="A26" s="24" t="s">
        <v>5</v>
      </c>
      <c r="D26" s="19" t="s">
        <v>36</v>
      </c>
      <c r="E26" s="19"/>
      <c r="F26" s="19"/>
      <c r="G26" s="19"/>
      <c r="H26" s="19"/>
      <c r="I26" s="19"/>
      <c r="J26" s="19"/>
      <c r="K26" s="19"/>
    </row>
    <row r="27" spans="1:13" ht="34.5" thickBot="1">
      <c r="A27" s="4" t="s">
        <v>7</v>
      </c>
      <c r="B27" s="5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6" t="s">
        <v>14</v>
      </c>
      <c r="I27" s="6" t="s">
        <v>15</v>
      </c>
      <c r="J27" s="6" t="s">
        <v>16</v>
      </c>
      <c r="K27" s="7" t="s">
        <v>17</v>
      </c>
      <c r="L27" s="6" t="s">
        <v>18</v>
      </c>
    </row>
    <row r="28" spans="1:13">
      <c r="A28" s="8">
        <v>2</v>
      </c>
      <c r="B28" s="8">
        <v>1</v>
      </c>
      <c r="C28" s="9" t="s">
        <v>19</v>
      </c>
      <c r="D28" s="28" t="s">
        <v>20</v>
      </c>
      <c r="E28" s="10" t="s">
        <v>38</v>
      </c>
      <c r="F28" s="11">
        <v>255</v>
      </c>
      <c r="G28" s="12">
        <v>9.3000000000000007</v>
      </c>
      <c r="H28" s="12">
        <v>8.3000000000000007</v>
      </c>
      <c r="I28" s="12">
        <v>45.1</v>
      </c>
      <c r="J28" s="12">
        <v>292</v>
      </c>
      <c r="K28" s="8">
        <v>232</v>
      </c>
      <c r="L28" s="39">
        <v>21.15</v>
      </c>
      <c r="M28" s="43"/>
    </row>
    <row r="29" spans="1:13">
      <c r="A29" s="8"/>
      <c r="B29" s="8"/>
      <c r="C29" s="8"/>
      <c r="D29" s="17" t="s">
        <v>39</v>
      </c>
      <c r="E29" s="10" t="s">
        <v>40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42">
        <v>31.67</v>
      </c>
      <c r="M29" s="43"/>
    </row>
    <row r="30" spans="1:13">
      <c r="A30" s="8"/>
      <c r="B30" s="8"/>
      <c r="C30" s="8"/>
      <c r="D30" s="29" t="s">
        <v>24</v>
      </c>
      <c r="E30" s="10" t="s">
        <v>25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46">
        <v>2.98</v>
      </c>
      <c r="M30" s="43"/>
    </row>
    <row r="31" spans="1:13">
      <c r="A31" s="11"/>
      <c r="B31" s="8"/>
      <c r="C31" s="8"/>
      <c r="D31" s="29" t="s">
        <v>21</v>
      </c>
      <c r="E31" s="10" t="s">
        <v>37</v>
      </c>
      <c r="F31" s="11">
        <v>200</v>
      </c>
      <c r="G31" s="12">
        <v>0.3</v>
      </c>
      <c r="H31" s="12">
        <v>0.1</v>
      </c>
      <c r="I31" s="12">
        <v>9.5</v>
      </c>
      <c r="J31" s="12">
        <v>40</v>
      </c>
      <c r="K31" s="8">
        <v>459</v>
      </c>
      <c r="L31" s="13">
        <v>3.73</v>
      </c>
      <c r="M31" s="43"/>
    </row>
    <row r="32" spans="1:13">
      <c r="A32" s="8"/>
      <c r="B32" s="11"/>
      <c r="C32" s="11"/>
      <c r="D32" s="11"/>
      <c r="E32" s="14" t="s">
        <v>26</v>
      </c>
      <c r="F32" s="11">
        <f>SUM(F28:F31)</f>
        <v>550</v>
      </c>
      <c r="G32" s="12">
        <f>SUM(G28:G31)</f>
        <v>15.3</v>
      </c>
      <c r="H32" s="12">
        <f>SUM(H28:H31)</f>
        <v>27.900000000000002</v>
      </c>
      <c r="I32" s="12">
        <f>SUM(I28:I31)</f>
        <v>85.6</v>
      </c>
      <c r="J32" s="12">
        <f>SUM(J28:J31)</f>
        <v>654</v>
      </c>
      <c r="K32" s="11"/>
      <c r="L32" s="15">
        <f>SUM(L28:L31)</f>
        <v>59.529999999999994</v>
      </c>
      <c r="M32" s="43"/>
    </row>
    <row r="33" spans="1:13">
      <c r="A33" s="11">
        <v>2</v>
      </c>
      <c r="B33" s="8">
        <v>1</v>
      </c>
      <c r="C33" s="11" t="s">
        <v>27</v>
      </c>
      <c r="D33" s="47" t="s">
        <v>45</v>
      </c>
      <c r="E33" s="10" t="s">
        <v>46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45">
        <v>52</v>
      </c>
      <c r="M33" s="43"/>
    </row>
    <row r="34" spans="1:13">
      <c r="A34" s="8"/>
      <c r="B34" s="11"/>
      <c r="C34" s="11"/>
      <c r="D34" s="11"/>
      <c r="E34" s="14" t="s">
        <v>28</v>
      </c>
      <c r="F34" s="11">
        <v>200</v>
      </c>
      <c r="G34" s="12">
        <f>G33</f>
        <v>0.8</v>
      </c>
      <c r="H34" s="12">
        <f t="shared" ref="H34:J34" si="6">H33</f>
        <v>0.8</v>
      </c>
      <c r="I34" s="12">
        <f t="shared" si="6"/>
        <v>19.600000000000001</v>
      </c>
      <c r="J34" s="12">
        <f t="shared" si="6"/>
        <v>88</v>
      </c>
      <c r="K34" s="11"/>
      <c r="L34" s="15">
        <f>L33</f>
        <v>52</v>
      </c>
      <c r="M34" s="43"/>
    </row>
    <row r="35" spans="1:13">
      <c r="A35" s="8">
        <v>2</v>
      </c>
      <c r="B35" s="8">
        <v>1</v>
      </c>
      <c r="C35" s="11" t="s">
        <v>29</v>
      </c>
      <c r="D35" s="29" t="s">
        <v>30</v>
      </c>
      <c r="E35" s="16" t="s">
        <v>47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45">
        <v>40.53</v>
      </c>
      <c r="M35" s="43"/>
    </row>
    <row r="36" spans="1:13">
      <c r="A36" s="11"/>
      <c r="B36" s="11"/>
      <c r="C36" s="11"/>
      <c r="D36" s="29" t="s">
        <v>31</v>
      </c>
      <c r="E36" s="10" t="s">
        <v>48</v>
      </c>
      <c r="F36" s="11">
        <v>250</v>
      </c>
      <c r="G36" s="12">
        <v>2</v>
      </c>
      <c r="H36" s="12">
        <v>4.5</v>
      </c>
      <c r="I36" s="12">
        <v>6.3</v>
      </c>
      <c r="J36" s="12">
        <v>74</v>
      </c>
      <c r="K36" s="8">
        <v>116</v>
      </c>
      <c r="L36" s="26">
        <v>6.75</v>
      </c>
      <c r="M36" s="43"/>
    </row>
    <row r="37" spans="1:13">
      <c r="A37" s="11"/>
      <c r="B37" s="11"/>
      <c r="C37" s="11"/>
      <c r="D37" s="29" t="s">
        <v>31</v>
      </c>
      <c r="E37" s="10" t="s">
        <v>41</v>
      </c>
      <c r="F37" s="11">
        <v>5</v>
      </c>
      <c r="G37" s="12">
        <v>0.1</v>
      </c>
      <c r="H37" s="12">
        <v>0.7</v>
      </c>
      <c r="I37" s="12">
        <v>0.2</v>
      </c>
      <c r="J37" s="12">
        <v>8</v>
      </c>
      <c r="K37" s="11">
        <v>433</v>
      </c>
      <c r="L37" s="30">
        <v>1.5</v>
      </c>
      <c r="M37" s="43"/>
    </row>
    <row r="38" spans="1:13" ht="30">
      <c r="A38" s="8"/>
      <c r="B38" s="8"/>
      <c r="C38" s="8"/>
      <c r="D38" s="29" t="s">
        <v>33</v>
      </c>
      <c r="E38" s="31" t="s">
        <v>42</v>
      </c>
      <c r="F38" s="11">
        <v>100</v>
      </c>
      <c r="G38" s="12">
        <v>17.3</v>
      </c>
      <c r="H38" s="12">
        <v>21</v>
      </c>
      <c r="I38" s="12">
        <v>9.9</v>
      </c>
      <c r="J38" s="12">
        <v>298</v>
      </c>
      <c r="K38" s="8">
        <v>319</v>
      </c>
      <c r="L38" s="13">
        <v>49.72</v>
      </c>
      <c r="M38" s="43"/>
    </row>
    <row r="39" spans="1:13">
      <c r="A39" s="8"/>
      <c r="B39" s="8"/>
      <c r="C39" s="8"/>
      <c r="D39" s="17" t="s">
        <v>32</v>
      </c>
      <c r="E39" s="32" t="s">
        <v>43</v>
      </c>
      <c r="F39" s="11">
        <v>180</v>
      </c>
      <c r="G39" s="12">
        <v>4.5</v>
      </c>
      <c r="H39" s="12">
        <v>5.7</v>
      </c>
      <c r="I39" s="12">
        <v>28.3</v>
      </c>
      <c r="J39" s="12">
        <v>183</v>
      </c>
      <c r="K39" s="8">
        <v>236</v>
      </c>
      <c r="L39" s="30">
        <v>16.16</v>
      </c>
      <c r="M39" s="43"/>
    </row>
    <row r="40" spans="1:13">
      <c r="A40" s="8"/>
      <c r="B40" s="33"/>
      <c r="C40" s="33"/>
      <c r="D40" s="29" t="s">
        <v>34</v>
      </c>
      <c r="E40" s="34" t="s">
        <v>44</v>
      </c>
      <c r="F40" s="11">
        <v>200</v>
      </c>
      <c r="G40" s="12">
        <v>0</v>
      </c>
      <c r="H40" s="12">
        <v>0</v>
      </c>
      <c r="I40" s="12">
        <v>24</v>
      </c>
      <c r="J40" s="12">
        <v>95</v>
      </c>
      <c r="K40" s="8">
        <v>504</v>
      </c>
      <c r="L40" s="30">
        <v>13.45</v>
      </c>
      <c r="M40" s="43"/>
    </row>
    <row r="41" spans="1:13">
      <c r="A41" s="8"/>
      <c r="B41" s="8"/>
      <c r="C41" s="8"/>
      <c r="D41" s="29" t="s">
        <v>22</v>
      </c>
      <c r="E41" s="10" t="s">
        <v>23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2.92</v>
      </c>
      <c r="M41" s="43"/>
    </row>
    <row r="42" spans="1:13">
      <c r="A42" s="8"/>
      <c r="B42" s="8"/>
      <c r="C42" s="8"/>
      <c r="D42" s="29" t="s">
        <v>24</v>
      </c>
      <c r="E42" s="10" t="s">
        <v>25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26">
        <v>2.98</v>
      </c>
      <c r="M42" s="43"/>
    </row>
    <row r="43" spans="1:13">
      <c r="A43" s="18"/>
      <c r="B43" s="18"/>
      <c r="C43" s="18"/>
      <c r="D43" s="18"/>
      <c r="E43" s="14" t="s">
        <v>26</v>
      </c>
      <c r="F43" s="11">
        <f>SUM(F35:F42)</f>
        <v>910</v>
      </c>
      <c r="G43" s="12">
        <f>SUM(G35:G42)</f>
        <v>32.599999999999994</v>
      </c>
      <c r="H43" s="12">
        <f>SUM(H35:H42)</f>
        <v>36.6</v>
      </c>
      <c r="I43" s="12">
        <f>SUM(I35:I42)</f>
        <v>105.2</v>
      </c>
      <c r="J43" s="12">
        <f t="shared" ref="J43:L43" si="7">SUM(J35:J42)</f>
        <v>879.6</v>
      </c>
      <c r="K43" s="12"/>
      <c r="L43" s="44">
        <f t="shared" si="7"/>
        <v>134.00999999999996</v>
      </c>
      <c r="M43" s="43"/>
    </row>
    <row r="44" spans="1:13">
      <c r="A44" s="48" t="s">
        <v>35</v>
      </c>
      <c r="B44" s="49"/>
      <c r="C44" s="49"/>
      <c r="D44" s="49"/>
      <c r="E44" s="50"/>
      <c r="F44" s="20">
        <f>F32+F34+F43</f>
        <v>1660</v>
      </c>
      <c r="G44" s="12">
        <f>G32+G43+G34</f>
        <v>48.699999999999989</v>
      </c>
      <c r="H44" s="12">
        <f>H32+H43+H34</f>
        <v>65.3</v>
      </c>
      <c r="I44" s="12">
        <f>I32+I43+I34</f>
        <v>210.4</v>
      </c>
      <c r="J44" s="12">
        <f>J32+J43+J34</f>
        <v>1621.6</v>
      </c>
      <c r="K44" s="12"/>
      <c r="L44" s="40">
        <f>L32+L43+L34</f>
        <v>245.53999999999996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2026-03-04T07:03:18Z</dcterms:modified>
</cp:coreProperties>
</file>