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5"/>
  <c r="J35"/>
  <c r="I35"/>
  <c r="H35"/>
  <c r="G35"/>
  <c r="L33"/>
  <c r="J33"/>
  <c r="I33"/>
  <c r="H33"/>
  <c r="G33"/>
  <c r="F33"/>
  <c r="L23"/>
  <c r="J23"/>
  <c r="I23"/>
  <c r="H23"/>
  <c r="G23"/>
  <c r="F23"/>
  <c r="L15"/>
  <c r="J15"/>
  <c r="I15"/>
  <c r="H15"/>
  <c r="G15"/>
  <c r="L13"/>
  <c r="J13"/>
  <c r="I13"/>
  <c r="H13"/>
  <c r="G13"/>
  <c r="F13"/>
  <c r="H24" l="1"/>
  <c r="F44"/>
  <c r="G24"/>
  <c r="I44"/>
  <c r="H44"/>
  <c r="L44"/>
  <c r="G44"/>
  <c r="J44"/>
  <c r="F24"/>
  <c r="L24"/>
  <c r="J24"/>
  <c r="I24"/>
</calcChain>
</file>

<file path=xl/sharedStrings.xml><?xml version="1.0" encoding="utf-8"?>
<sst xmlns="http://schemas.openxmlformats.org/spreadsheetml/2006/main" count="103" uniqueCount="50">
  <si>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</si>
  <si>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</si>
  <si>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</si>
  <si>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</si>
  <si>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</si>
  <si>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</si>
  <si>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</si>
  <si>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</si>
  <si>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</si>
  <si>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</si>
  <si>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</si>
  <si>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</si>
  <si>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</si>
  <si>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</si>
  <si>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</si>
  <si>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</si>
  <si>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</si>
  <si>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</si>
  <si>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</si>
  <si>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</si>
  <si>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</si>
  <si>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</si>
  <si>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</si>
  <si>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</si>
  <si>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</si>
  <si>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</si>
  <si>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</si>
  <si>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</si>
  <si>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</si>
  <si>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</si>
  <si>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</si>
  <si>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</si>
  <si>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</si>
  <si>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</si>
  <si>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</si>
  <si>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</si>
  <si>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</si>
  <si>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</si>
  <si>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</si>
  <si>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</si>
  <si>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Сырники из творога</t>
  </si>
  <si>
    <t>Чай с молоком</t>
  </si>
  <si>
    <t xml:space="preserve">Свекольник </t>
  </si>
  <si>
    <t>Напиток из шиповника</t>
  </si>
  <si>
    <t>Мандарины</t>
  </si>
  <si>
    <t>Зеленый горошек отварной</t>
  </si>
  <si>
    <t>Жаркое по домашнему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</si>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</sst>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C1" sqref="C1"/>
    </sheetView>
  </sheetViews>
  <sheetFormatPr defaultRowHeight="15"/>
  <cols>
    <col min="3" max="3" width="14" customWidth="1"/>
    <col min="4" max="4" width="14.7109375" customWidth="1"/>
    <col min="5" max="5" width="23.85546875" customWidth="1"/>
  </cols>
  <sheetData>
    <row r="1" spans="1:13">
      <c r="A1" t="s">
        <v>47</v>
      </c>
      <c r="G1" t="s">
        <v>48</v>
      </c>
    </row>
    <row r="2" spans="1:13">
      <c r="G2" s="1" t="s">
        <v>0</v>
      </c>
      <c r="J2" t="s">
        <v>49</v>
      </c>
    </row>
    <row r="3" spans="1:13">
      <c r="G3" s="1"/>
    </row>
    <row r="4" spans="1:13" ht="18.75">
      <c r="D4" s="2" t="s">
        <v>1</v>
      </c>
      <c r="G4" s="25"/>
      <c r="H4" s="26"/>
      <c r="I4" s="25" t="s">
        <v>2</v>
      </c>
      <c r="J4" s="27">
        <v>19</v>
      </c>
      <c r="K4" s="27">
        <v>3</v>
      </c>
      <c r="L4" s="27">
        <v>2026</v>
      </c>
    </row>
    <row r="5" spans="1:13">
      <c r="A5" s="28"/>
      <c r="D5" s="3"/>
      <c r="G5" s="25"/>
      <c r="H5" s="29"/>
      <c r="I5" s="25"/>
      <c r="J5" s="29" t="s">
        <v>3</v>
      </c>
      <c r="K5" s="29" t="s">
        <v>4</v>
      </c>
      <c r="L5" s="29" t="s">
        <v>5</v>
      </c>
    </row>
    <row r="6" spans="1:13" ht="15.75" thickBot="1">
      <c r="A6" s="28" t="s">
        <v>6</v>
      </c>
      <c r="D6" s="3" t="s">
        <v>7</v>
      </c>
      <c r="G6" s="25"/>
      <c r="H6" s="29"/>
      <c r="I6" s="29"/>
      <c r="J6" s="29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4</v>
      </c>
      <c r="B8" s="8">
        <v>4</v>
      </c>
      <c r="C8" s="24" t="s">
        <v>20</v>
      </c>
      <c r="D8" s="9" t="s">
        <v>21</v>
      </c>
      <c r="E8" s="10" t="s">
        <v>40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85.42</v>
      </c>
      <c r="M8" s="36"/>
    </row>
    <row r="9" spans="1:13" ht="15.75" thickBot="1">
      <c r="A9" s="8"/>
      <c r="B9" s="8"/>
      <c r="C9" s="8"/>
      <c r="D9" s="14" t="s">
        <v>22</v>
      </c>
      <c r="E9" s="10" t="s">
        <v>41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6"/>
    </row>
    <row r="10" spans="1:13">
      <c r="A10" s="8"/>
      <c r="B10" s="8"/>
      <c r="C10" s="8"/>
      <c r="D10" s="9" t="s">
        <v>21</v>
      </c>
      <c r="E10" s="10" t="s">
        <v>38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7.12</v>
      </c>
      <c r="M10" s="36"/>
    </row>
    <row r="11" spans="1:13">
      <c r="A11" s="8"/>
      <c r="B11" s="8"/>
      <c r="C11" s="8"/>
      <c r="D11" s="14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2.92</v>
      </c>
      <c r="M11" s="36"/>
    </row>
    <row r="12" spans="1:13">
      <c r="A12" s="8"/>
      <c r="B12" s="8"/>
      <c r="C12" s="8"/>
      <c r="D12" s="14" t="s">
        <v>24</v>
      </c>
      <c r="E12" s="10" t="s">
        <v>25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2.98</v>
      </c>
      <c r="M12" s="36"/>
    </row>
    <row r="13" spans="1:13">
      <c r="A13" s="11"/>
      <c r="B13" s="11"/>
      <c r="C13" s="11"/>
      <c r="D13" s="11"/>
      <c r="E13" s="17" t="s">
        <v>26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5">
        <f>SUM(L7:L12)</f>
        <v>104.68</v>
      </c>
      <c r="M13" s="36"/>
    </row>
    <row r="14" spans="1:13">
      <c r="A14" s="8">
        <v>4</v>
      </c>
      <c r="B14" s="8">
        <v>4</v>
      </c>
      <c r="C14" s="11" t="s">
        <v>27</v>
      </c>
      <c r="D14" s="14" t="s">
        <v>28</v>
      </c>
      <c r="E14" s="10" t="s">
        <v>44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52</v>
      </c>
      <c r="M14" s="36"/>
    </row>
    <row r="15" spans="1:13">
      <c r="A15" s="11"/>
      <c r="B15" s="11"/>
      <c r="C15" s="11"/>
      <c r="D15" s="11"/>
      <c r="E15" s="17" t="s">
        <v>29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52</v>
      </c>
      <c r="M15" s="36"/>
    </row>
    <row r="16" spans="1:13" ht="30">
      <c r="A16" s="8">
        <v>4</v>
      </c>
      <c r="B16" s="8">
        <v>4</v>
      </c>
      <c r="C16" s="11" t="s">
        <v>30</v>
      </c>
      <c r="D16" s="14" t="s">
        <v>23</v>
      </c>
      <c r="E16" s="19" t="s">
        <v>45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28.01</v>
      </c>
      <c r="M16" s="36"/>
    </row>
    <row r="17" spans="1:13">
      <c r="A17" s="11"/>
      <c r="B17" s="11"/>
      <c r="C17" s="11"/>
      <c r="D17" s="14" t="s">
        <v>31</v>
      </c>
      <c r="E17" s="10" t="s">
        <v>42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5.43</v>
      </c>
      <c r="M17" s="36"/>
    </row>
    <row r="18" spans="1:13">
      <c r="A18" s="8"/>
      <c r="B18" s="8"/>
      <c r="C18" s="8"/>
      <c r="D18" s="14" t="s">
        <v>31</v>
      </c>
      <c r="E18" s="10" t="s">
        <v>39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6"/>
    </row>
    <row r="19" spans="1:13">
      <c r="A19" s="8"/>
      <c r="B19" s="8"/>
      <c r="C19" s="8"/>
      <c r="D19" s="14" t="s">
        <v>32</v>
      </c>
      <c r="E19" s="30" t="s">
        <v>46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54.13</v>
      </c>
      <c r="M19" s="36"/>
    </row>
    <row r="20" spans="1:13">
      <c r="A20" s="8"/>
      <c r="B20" s="8"/>
      <c r="C20" s="8"/>
      <c r="D20" s="14" t="s">
        <v>33</v>
      </c>
      <c r="E20" s="10" t="s">
        <v>43</v>
      </c>
      <c r="F20" s="11">
        <v>200</v>
      </c>
      <c r="G20" s="12">
        <v>0.67</v>
      </c>
      <c r="H20" s="12">
        <v>0.27</v>
      </c>
      <c r="I20" s="12">
        <v>18.3</v>
      </c>
      <c r="J20" s="12">
        <v>78</v>
      </c>
      <c r="K20" s="11">
        <v>496</v>
      </c>
      <c r="L20" s="15">
        <v>5.77</v>
      </c>
      <c r="M20" s="36"/>
    </row>
    <row r="21" spans="1:13">
      <c r="A21" s="8"/>
      <c r="B21" s="8"/>
      <c r="C21" s="8"/>
      <c r="D21" s="14" t="s">
        <v>34</v>
      </c>
      <c r="E21" s="10" t="s">
        <v>35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5">
        <v>2.92</v>
      </c>
      <c r="M21" s="36"/>
    </row>
    <row r="22" spans="1:13">
      <c r="A22" s="8"/>
      <c r="B22" s="8"/>
      <c r="C22" s="8"/>
      <c r="D22" s="14" t="s">
        <v>24</v>
      </c>
      <c r="E22" s="10" t="s">
        <v>25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6">
        <v>2.98</v>
      </c>
    </row>
    <row r="23" spans="1:13">
      <c r="A23" s="20"/>
      <c r="B23" s="20"/>
      <c r="C23" s="20"/>
      <c r="D23" s="20"/>
      <c r="E23" s="21" t="s">
        <v>26</v>
      </c>
      <c r="F23" s="11">
        <f>SUM(F16:F22)</f>
        <v>740</v>
      </c>
      <c r="G23" s="12">
        <f>SUM(G16:G22)</f>
        <v>29.17</v>
      </c>
      <c r="H23" s="12">
        <f>SUM(H16:H22)</f>
        <v>22.369999999999997</v>
      </c>
      <c r="I23" s="12">
        <f>SUM(I16:I22)</f>
        <v>87.100000000000009</v>
      </c>
      <c r="J23" s="12">
        <f>SUM(J16:J22)</f>
        <v>663.6</v>
      </c>
      <c r="K23" s="31"/>
      <c r="L23" s="32">
        <f>SUM(L16:L22)</f>
        <v>100.74</v>
      </c>
    </row>
    <row r="24" spans="1:13">
      <c r="A24" s="38" t="s">
        <v>36</v>
      </c>
      <c r="B24" s="39"/>
      <c r="C24" s="39"/>
      <c r="D24" s="39"/>
      <c r="E24" s="40"/>
      <c r="F24" s="22">
        <f>F13+F15+F23</f>
        <v>1440</v>
      </c>
      <c r="G24" s="12">
        <f>G13+G23+G15</f>
        <v>88.59</v>
      </c>
      <c r="H24" s="12">
        <f>H13+H23+H15</f>
        <v>40.969999999999992</v>
      </c>
      <c r="I24" s="12">
        <f>I13+I23+I15</f>
        <v>244.1</v>
      </c>
      <c r="J24" s="12">
        <f>J13+J23+J15</f>
        <v>1681.2</v>
      </c>
      <c r="K24" s="12"/>
      <c r="L24" s="12">
        <f>L13+L23+L15</f>
        <v>257.42</v>
      </c>
    </row>
    <row r="25" spans="1:13">
      <c r="L25" s="33"/>
    </row>
    <row r="26" spans="1:13" ht="16.5" thickBot="1">
      <c r="A26" s="28" t="s">
        <v>6</v>
      </c>
      <c r="D26" s="23" t="s">
        <v>37</v>
      </c>
      <c r="E26" s="23"/>
      <c r="F26" s="23"/>
      <c r="G26" s="23"/>
      <c r="H26" s="23"/>
      <c r="I26" s="23"/>
      <c r="J26" s="23"/>
      <c r="K26" s="23"/>
    </row>
    <row r="27" spans="1:13" ht="34.5" thickBot="1">
      <c r="A27" s="4" t="s">
        <v>8</v>
      </c>
      <c r="B27" s="5" t="s">
        <v>9</v>
      </c>
      <c r="C27" s="6" t="s">
        <v>10</v>
      </c>
      <c r="D27" s="6" t="s">
        <v>11</v>
      </c>
      <c r="E27" s="6" t="s">
        <v>12</v>
      </c>
      <c r="F27" s="6" t="s">
        <v>13</v>
      </c>
      <c r="G27" s="6" t="s">
        <v>14</v>
      </c>
      <c r="H27" s="6" t="s">
        <v>15</v>
      </c>
      <c r="I27" s="6" t="s">
        <v>16</v>
      </c>
      <c r="J27" s="6" t="s">
        <v>17</v>
      </c>
      <c r="K27" s="7" t="s">
        <v>18</v>
      </c>
      <c r="L27" s="6" t="s">
        <v>19</v>
      </c>
    </row>
    <row r="28" spans="1:13">
      <c r="A28" s="8">
        <v>4</v>
      </c>
      <c r="B28" s="8">
        <v>4</v>
      </c>
      <c r="C28" s="24" t="s">
        <v>20</v>
      </c>
      <c r="D28" s="9" t="s">
        <v>21</v>
      </c>
      <c r="E28" s="10" t="s">
        <v>40</v>
      </c>
      <c r="F28" s="11">
        <v>250</v>
      </c>
      <c r="G28" s="12">
        <v>64</v>
      </c>
      <c r="H28" s="12">
        <v>19.5</v>
      </c>
      <c r="I28" s="12">
        <v>94</v>
      </c>
      <c r="J28" s="12">
        <v>790</v>
      </c>
      <c r="K28" s="8">
        <v>286</v>
      </c>
      <c r="L28" s="13">
        <v>106.72</v>
      </c>
    </row>
    <row r="29" spans="1:13" ht="15.75" thickBot="1">
      <c r="A29" s="8"/>
      <c r="B29" s="8"/>
      <c r="C29" s="8"/>
      <c r="D29" s="14" t="s">
        <v>22</v>
      </c>
      <c r="E29" s="10" t="s">
        <v>41</v>
      </c>
      <c r="F29" s="11">
        <v>200</v>
      </c>
      <c r="G29" s="12">
        <v>1.6</v>
      </c>
      <c r="H29" s="12">
        <v>1.3</v>
      </c>
      <c r="I29" s="12">
        <v>11.5</v>
      </c>
      <c r="J29" s="12">
        <v>64</v>
      </c>
      <c r="K29" s="8">
        <v>460</v>
      </c>
      <c r="L29" s="15">
        <v>6.24</v>
      </c>
      <c r="M29" s="36"/>
    </row>
    <row r="30" spans="1:13">
      <c r="A30" s="8"/>
      <c r="B30" s="8"/>
      <c r="C30" s="8"/>
      <c r="D30" s="9" t="s">
        <v>21</v>
      </c>
      <c r="E30" s="10" t="s">
        <v>38</v>
      </c>
      <c r="F30" s="11">
        <v>30</v>
      </c>
      <c r="G30" s="12">
        <v>0.12</v>
      </c>
      <c r="H30" s="12">
        <v>0</v>
      </c>
      <c r="I30" s="12">
        <v>19.5</v>
      </c>
      <c r="J30" s="12">
        <v>79</v>
      </c>
      <c r="K30" s="8">
        <v>86</v>
      </c>
      <c r="L30" s="15">
        <v>7.12</v>
      </c>
      <c r="M30" s="36"/>
    </row>
    <row r="31" spans="1:13">
      <c r="A31" s="8"/>
      <c r="B31" s="8"/>
      <c r="C31" s="8"/>
      <c r="D31" s="14" t="s">
        <v>34</v>
      </c>
      <c r="E31" s="10" t="s">
        <v>35</v>
      </c>
      <c r="F31" s="11">
        <v>35</v>
      </c>
      <c r="G31" s="12">
        <v>2.7</v>
      </c>
      <c r="H31" s="12">
        <v>0.4</v>
      </c>
      <c r="I31" s="12">
        <v>17.2</v>
      </c>
      <c r="J31" s="12">
        <v>82.6</v>
      </c>
      <c r="K31" s="8">
        <v>573</v>
      </c>
      <c r="L31" s="15">
        <v>2.92</v>
      </c>
      <c r="M31" s="36"/>
    </row>
    <row r="32" spans="1:13">
      <c r="A32" s="8"/>
      <c r="B32" s="8"/>
      <c r="C32" s="8"/>
      <c r="D32" s="14" t="s">
        <v>24</v>
      </c>
      <c r="E32" s="10" t="s">
        <v>25</v>
      </c>
      <c r="F32" s="11">
        <v>35</v>
      </c>
      <c r="G32" s="12">
        <v>3</v>
      </c>
      <c r="H32" s="12">
        <v>0.5</v>
      </c>
      <c r="I32" s="12">
        <v>14</v>
      </c>
      <c r="J32" s="12">
        <v>72</v>
      </c>
      <c r="K32" s="8">
        <v>574</v>
      </c>
      <c r="L32" s="16">
        <v>2.98</v>
      </c>
      <c r="M32" s="36"/>
    </row>
    <row r="33" spans="1:13">
      <c r="A33" s="11"/>
      <c r="B33" s="11"/>
      <c r="C33" s="11"/>
      <c r="D33" s="11"/>
      <c r="E33" s="17" t="s">
        <v>26</v>
      </c>
      <c r="F33" s="11">
        <f>SUM(F28:F32)</f>
        <v>550</v>
      </c>
      <c r="G33" s="12">
        <f t="shared" ref="G33:L33" si="1">SUM(G28:G32)</f>
        <v>71.42</v>
      </c>
      <c r="H33" s="12">
        <f t="shared" si="1"/>
        <v>21.7</v>
      </c>
      <c r="I33" s="12">
        <f t="shared" si="1"/>
        <v>156.19999999999999</v>
      </c>
      <c r="J33" s="12">
        <f t="shared" si="1"/>
        <v>1087.5999999999999</v>
      </c>
      <c r="K33" s="11"/>
      <c r="L33" s="35">
        <f t="shared" si="1"/>
        <v>125.98</v>
      </c>
      <c r="M33" s="36"/>
    </row>
    <row r="34" spans="1:13">
      <c r="A34" s="8">
        <v>4</v>
      </c>
      <c r="B34" s="8">
        <v>4</v>
      </c>
      <c r="C34" s="11" t="s">
        <v>27</v>
      </c>
      <c r="D34" s="14" t="s">
        <v>28</v>
      </c>
      <c r="E34" s="10" t="s">
        <v>44</v>
      </c>
      <c r="F34" s="11">
        <v>200</v>
      </c>
      <c r="G34" s="12">
        <v>0.8</v>
      </c>
      <c r="H34" s="12">
        <v>0.8</v>
      </c>
      <c r="I34" s="12">
        <v>19.600000000000001</v>
      </c>
      <c r="J34" s="12">
        <v>88</v>
      </c>
      <c r="K34" s="11">
        <v>82</v>
      </c>
      <c r="L34" s="15">
        <v>52</v>
      </c>
      <c r="M34" s="36"/>
    </row>
    <row r="35" spans="1:13">
      <c r="A35" s="11"/>
      <c r="B35" s="11"/>
      <c r="C35" s="11"/>
      <c r="D35" s="11"/>
      <c r="E35" s="17" t="s">
        <v>29</v>
      </c>
      <c r="F35" s="11">
        <v>200</v>
      </c>
      <c r="G35" s="12">
        <f>G34</f>
        <v>0.8</v>
      </c>
      <c r="H35" s="12">
        <f t="shared" ref="H35:J35" si="2">H34</f>
        <v>0.8</v>
      </c>
      <c r="I35" s="12">
        <f t="shared" si="2"/>
        <v>19.600000000000001</v>
      </c>
      <c r="J35" s="12">
        <f t="shared" si="2"/>
        <v>88</v>
      </c>
      <c r="K35" s="11"/>
      <c r="L35" s="18">
        <f>L34</f>
        <v>52</v>
      </c>
      <c r="M35" s="36"/>
    </row>
    <row r="36" spans="1:13" ht="30">
      <c r="A36" s="8">
        <v>4</v>
      </c>
      <c r="B36" s="8">
        <v>4</v>
      </c>
      <c r="C36" s="11" t="s">
        <v>30</v>
      </c>
      <c r="D36" s="14" t="s">
        <v>23</v>
      </c>
      <c r="E36" s="19" t="s">
        <v>45</v>
      </c>
      <c r="F36" s="11">
        <v>105</v>
      </c>
      <c r="G36" s="12">
        <v>3</v>
      </c>
      <c r="H36" s="12">
        <v>3.8</v>
      </c>
      <c r="I36" s="12">
        <v>5.3</v>
      </c>
      <c r="J36" s="12">
        <v>67</v>
      </c>
      <c r="K36" s="11">
        <v>157</v>
      </c>
      <c r="L36" s="13">
        <v>43.01</v>
      </c>
      <c r="M36" s="36"/>
    </row>
    <row r="37" spans="1:13">
      <c r="A37" s="11"/>
      <c r="B37" s="11"/>
      <c r="C37" s="11"/>
      <c r="D37" s="14" t="s">
        <v>31</v>
      </c>
      <c r="E37" s="10" t="s">
        <v>42</v>
      </c>
      <c r="F37" s="11">
        <v>250</v>
      </c>
      <c r="G37" s="12">
        <v>2.2999999999999998</v>
      </c>
      <c r="H37" s="12">
        <v>4.7</v>
      </c>
      <c r="I37" s="12">
        <v>10.3</v>
      </c>
      <c r="J37" s="12">
        <v>93</v>
      </c>
      <c r="K37" s="8">
        <v>98</v>
      </c>
      <c r="L37" s="15">
        <v>6.9</v>
      </c>
      <c r="M37" s="36"/>
    </row>
    <row r="38" spans="1:13">
      <c r="A38" s="8"/>
      <c r="B38" s="8"/>
      <c r="C38" s="8"/>
      <c r="D38" s="14" t="s">
        <v>31</v>
      </c>
      <c r="E38" s="10" t="s">
        <v>39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5">
        <v>1.5</v>
      </c>
      <c r="M38" s="36"/>
    </row>
    <row r="39" spans="1:13">
      <c r="A39" s="8"/>
      <c r="B39" s="8"/>
      <c r="C39" s="8"/>
      <c r="D39" s="14" t="s">
        <v>32</v>
      </c>
      <c r="E39" s="30" t="s">
        <v>46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37">
        <v>67.91</v>
      </c>
      <c r="M39" s="36"/>
    </row>
    <row r="40" spans="1:13">
      <c r="A40" s="8"/>
      <c r="B40" s="8"/>
      <c r="C40" s="8"/>
      <c r="D40" s="14" t="s">
        <v>33</v>
      </c>
      <c r="E40" s="10" t="s">
        <v>43</v>
      </c>
      <c r="F40" s="11">
        <v>200</v>
      </c>
      <c r="G40" s="12">
        <v>0.67</v>
      </c>
      <c r="H40" s="12">
        <v>0.27</v>
      </c>
      <c r="I40" s="12">
        <v>18.3</v>
      </c>
      <c r="J40" s="12">
        <v>78</v>
      </c>
      <c r="K40" s="11">
        <v>496</v>
      </c>
      <c r="L40" s="15">
        <v>5.77</v>
      </c>
      <c r="M40" s="36"/>
    </row>
    <row r="41" spans="1:13">
      <c r="A41" s="8"/>
      <c r="B41" s="8"/>
      <c r="C41" s="8"/>
      <c r="D41" s="14" t="s">
        <v>34</v>
      </c>
      <c r="E41" s="10" t="s">
        <v>35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5">
        <v>2.92</v>
      </c>
      <c r="M41" s="36"/>
    </row>
    <row r="42" spans="1:13">
      <c r="A42" s="8"/>
      <c r="B42" s="8"/>
      <c r="C42" s="8"/>
      <c r="D42" s="14" t="s">
        <v>24</v>
      </c>
      <c r="E42" s="10" t="s">
        <v>25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6">
        <v>2.98</v>
      </c>
      <c r="M42" s="36"/>
    </row>
    <row r="43" spans="1:13">
      <c r="A43" s="20"/>
      <c r="B43" s="20"/>
      <c r="C43" s="20"/>
      <c r="D43" s="20"/>
      <c r="E43" s="21" t="s">
        <v>26</v>
      </c>
      <c r="F43" s="11">
        <f>SUM(F36:F42)</f>
        <v>880</v>
      </c>
      <c r="G43" s="12">
        <f t="shared" ref="G43:J43" si="3">SUM(G36:G42)</f>
        <v>35.270000000000003</v>
      </c>
      <c r="H43" s="12">
        <f t="shared" si="3"/>
        <v>28.269999999999996</v>
      </c>
      <c r="I43" s="12">
        <f t="shared" si="3"/>
        <v>97.6</v>
      </c>
      <c r="J43" s="12">
        <f t="shared" si="3"/>
        <v>784.6</v>
      </c>
      <c r="K43" s="31"/>
      <c r="L43" s="32">
        <f>SUM(L36:L42)</f>
        <v>130.98999999999998</v>
      </c>
    </row>
    <row r="44" spans="1:13">
      <c r="A44" s="38" t="s">
        <v>36</v>
      </c>
      <c r="B44" s="39"/>
      <c r="C44" s="39"/>
      <c r="D44" s="39"/>
      <c r="E44" s="40"/>
      <c r="F44" s="22">
        <f>F33+F35+F43</f>
        <v>1630</v>
      </c>
      <c r="G44" s="12">
        <f>G33+G43+G35</f>
        <v>107.49</v>
      </c>
      <c r="H44" s="12">
        <f>H33+H43+H35</f>
        <v>50.769999999999996</v>
      </c>
      <c r="I44" s="12">
        <f>I33+I43+I35</f>
        <v>273.39999999999998</v>
      </c>
      <c r="J44" s="12">
        <f>J33+J43+J35</f>
        <v>1960.1999999999998</v>
      </c>
      <c r="K44" s="12"/>
      <c r="L44" s="34">
        <f>L33+L43+L35</f>
        <v>308.96999999999997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2026-03-04T07:13:59Z</dcterms:modified>
</cp:coreProperties>
</file>