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8" i="1"/>
  <c r="F9"/>
  <c r="F7"/>
  <c r="G18"/>
  <c r="G9"/>
  <c r="G7"/>
  <c r="G19" s="1"/>
  <c r="I18"/>
  <c r="I9"/>
  <c r="I7"/>
  <c r="H18"/>
  <c r="H9"/>
  <c r="H7"/>
  <c r="J18"/>
  <c r="J9"/>
  <c r="J7"/>
  <c r="J19" l="1"/>
  <c r="H19"/>
  <c r="I19"/>
  <c r="F19"/>
  <c r="E18"/>
  <c r="E7"/>
  <c r="E19" l="1"/>
</calcChain>
</file>

<file path=xl/comments1.xml><?xml version="1.0" encoding="utf-8"?>
<comments xmlns="http://schemas.openxmlformats.org/spreadsheetml/2006/main">
  <authors>
    <author>Автор</author>
  </authors>
  <commentList>
    <comment ref="C1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<sst xmlns="http://schemas.openxmlformats.org/spreadsheetml/2006/main" count="47" uniqueCount="44">
  <si>
    <t>Прием пищи</t>
  </si>
  <si>
    <t>Раздел меню</t>
  </si>
  <si>
    <t>Вес блюда, г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</si>
  <si>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</si>
  <si>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</si>
  <si>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</si>
  <si>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</si>
  <si>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</si>
  <si>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</si>
  <si>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</si>
  <si>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Каша " Дружба"</t>
  </si>
  <si>
    <t>бутерброд</t>
  </si>
  <si>
    <t>Бутерброд с сыром</t>
  </si>
  <si>
    <t>хлеб черн.</t>
  </si>
  <si>
    <t>Хлеб ржаной</t>
  </si>
  <si>
    <t>гор.напиток</t>
  </si>
  <si>
    <t>Чай с сахаром</t>
  </si>
  <si>
    <t>Итого за завтрак:</t>
  </si>
  <si>
    <t>Второй завтрак</t>
  </si>
  <si>
    <t>Итого за второй завтрак:</t>
  </si>
  <si>
    <t>Обед</t>
  </si>
  <si>
    <t>закуска</t>
  </si>
  <si>
    <t>Кукуруза сладкая отварная</t>
  </si>
  <si>
    <t>1 блюдо</t>
  </si>
  <si>
    <t>2 блюдо</t>
  </si>
  <si>
    <t>напиток</t>
  </si>
  <si>
    <t>хлеб бел.</t>
  </si>
  <si>
    <t>Хлеб пшеничный</t>
  </si>
  <si>
    <t>Итого за обед:</t>
  </si>
  <si>
    <t>Мясо тушеное</t>
  </si>
  <si>
    <t>гарнир</t>
  </si>
  <si>
    <t>Макаронные изделия отварные</t>
  </si>
  <si>
    <t>фрукты</t>
  </si>
  <si>
    <t xml:space="preserve">Суп из овощей </t>
  </si>
  <si>
    <t>Сметана</t>
  </si>
  <si>
    <t>Компот из яблок и ягод замороженных</t>
  </si>
  <si>
    <t>Апельсины</t>
  </si>
  <si>
    <t>№ рец</t>
  </si>
  <si>
    <t>Блюдо</t>
  </si>
  <si>
    <t>Школа</t>
  </si>
  <si>
    <t>Отд/корп</t>
  </si>
  <si>
    <t>7-11 лет</t>
  </si>
  <si>
    <t>День</t>
  </si>
  <si>
    <t>МАОУ"Приданниковская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</si>
</sst>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1" xfId="0" applyFont="1" applyBorder="1" applyAlignment="1">
      <alignment vertical="center"/>
    </xf>
    <xf numFmtId="0" fontId="0" fillId="0" borderId="6" xfId="0" applyFont="1" applyBorder="1"/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6" xfId="0" applyFont="1" applyBorder="1"/>
    <xf numFmtId="0" fontId="5" fillId="0" borderId="1" xfId="0" applyFont="1" applyBorder="1" applyAlignment="1">
      <alignment horizontal="left" vertical="center"/>
    </xf>
    <xf numFmtId="0" fontId="0" fillId="0" borderId="1" xfId="0" applyFont="1" applyBorder="1"/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6" xfId="0" applyFont="1" applyBorder="1"/>
    <xf numFmtId="0" fontId="0" fillId="0" borderId="10" xfId="0" applyBorder="1"/>
    <xf numFmtId="0" fontId="5" fillId="2" borderId="1" xfId="0" applyFont="1" applyFill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0" fillId="0" borderId="1" xfId="0" applyBorder="1"/>
    <xf numFmtId="0" fontId="8" fillId="0" borderId="0" xfId="0" applyFont="1"/>
    <xf numFmtId="16" fontId="2" fillId="0" borderId="0" xfId="0" applyNumberFormat="1" applyFont="1" applyAlignment="1">
      <alignment horizontal="center" vertical="top"/>
    </xf>
    <xf numFmtId="14" fontId="0" fillId="0" borderId="11" xfId="0" applyNumberForma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9"/>
  <sheetViews>
    <sheetView tabSelected="1" workbookViewId="0">
      <selection activeCell="E1" sqref="E1"/>
    </sheetView>
  </sheetViews>
  <sheetFormatPr defaultRowHeight="15"/>
  <cols>
    <col min="1" max="1" width="14.42578125" customWidth="1"/>
    <col min="2" max="2" width="14.28515625" customWidth="1"/>
    <col min="3" max="3" width="7.28515625" customWidth="1"/>
    <col min="4" max="4" width="27.140625" customWidth="1"/>
    <col min="10" max="10" width="12.85546875" customWidth="1"/>
  </cols>
  <sheetData>
    <row r="1" spans="1:11" ht="15.75" thickBot="1">
      <c r="A1" t="s">
        <v>39</v>
      </c>
      <c r="B1" s="27" t="s">
        <v>43</v>
      </c>
      <c r="C1" s="27"/>
      <c r="D1" s="27"/>
      <c r="E1" s="1" t="s">
        <v>40</v>
      </c>
      <c r="F1" s="27" t="s">
        <v>41</v>
      </c>
      <c r="G1" s="1"/>
      <c r="H1" s="28"/>
      <c r="I1" s="1" t="s">
        <v>42</v>
      </c>
      <c r="J1" s="29">
        <v>46279</v>
      </c>
    </row>
    <row r="2" spans="1:11" ht="23.25" thickBot="1">
      <c r="A2" s="2" t="s">
        <v>0</v>
      </c>
      <c r="B2" s="2" t="s">
        <v>1</v>
      </c>
      <c r="C2" s="3" t="s">
        <v>37</v>
      </c>
      <c r="D2" s="2" t="s">
        <v>38</v>
      </c>
      <c r="E2" s="2" t="s">
        <v>2</v>
      </c>
      <c r="F2" s="2" t="s">
        <v>7</v>
      </c>
      <c r="G2" s="2" t="s">
        <v>6</v>
      </c>
      <c r="H2" s="2" t="s">
        <v>3</v>
      </c>
      <c r="I2" s="2" t="s">
        <v>4</v>
      </c>
      <c r="J2" s="2" t="s">
        <v>5</v>
      </c>
    </row>
    <row r="3" spans="1:11">
      <c r="A3" s="5" t="s">
        <v>8</v>
      </c>
      <c r="B3" s="6" t="s">
        <v>9</v>
      </c>
      <c r="C3" s="4">
        <v>229</v>
      </c>
      <c r="D3" s="7" t="s">
        <v>10</v>
      </c>
      <c r="E3" s="8">
        <v>205</v>
      </c>
      <c r="F3" s="10">
        <v>17.63</v>
      </c>
      <c r="G3" s="9">
        <v>191</v>
      </c>
      <c r="H3" s="9">
        <v>5</v>
      </c>
      <c r="I3" s="9">
        <v>7</v>
      </c>
      <c r="J3" s="9">
        <v>28</v>
      </c>
      <c r="K3" s="23"/>
    </row>
    <row r="4" spans="1:11">
      <c r="A4" s="4"/>
      <c r="B4" s="4" t="s">
        <v>11</v>
      </c>
      <c r="C4" s="4">
        <v>63</v>
      </c>
      <c r="D4" s="11" t="s">
        <v>12</v>
      </c>
      <c r="E4" s="8">
        <v>75</v>
      </c>
      <c r="F4" s="12">
        <v>40.5</v>
      </c>
      <c r="G4" s="9">
        <v>248</v>
      </c>
      <c r="H4" s="9">
        <v>11.5</v>
      </c>
      <c r="I4" s="9">
        <v>15</v>
      </c>
      <c r="J4" s="9">
        <v>17</v>
      </c>
      <c r="K4" s="23"/>
    </row>
    <row r="5" spans="1:11">
      <c r="A5" s="4"/>
      <c r="B5" s="13" t="s">
        <v>13</v>
      </c>
      <c r="C5" s="4">
        <v>574</v>
      </c>
      <c r="D5" s="11" t="s">
        <v>14</v>
      </c>
      <c r="E5" s="8">
        <v>35</v>
      </c>
      <c r="F5" s="22">
        <v>3.35</v>
      </c>
      <c r="G5" s="9">
        <v>72</v>
      </c>
      <c r="H5" s="9">
        <v>3</v>
      </c>
      <c r="I5" s="9">
        <v>0.5</v>
      </c>
      <c r="J5" s="9">
        <v>14</v>
      </c>
      <c r="K5" s="23"/>
    </row>
    <row r="6" spans="1:11">
      <c r="A6" s="9"/>
      <c r="B6" s="13" t="s">
        <v>15</v>
      </c>
      <c r="C6" s="9">
        <v>457</v>
      </c>
      <c r="D6" s="11" t="s">
        <v>16</v>
      </c>
      <c r="E6" s="8">
        <v>200</v>
      </c>
      <c r="F6" s="10">
        <v>1.55</v>
      </c>
      <c r="G6" s="9">
        <v>38</v>
      </c>
      <c r="H6" s="9">
        <v>0.2</v>
      </c>
      <c r="I6" s="9">
        <v>0.1</v>
      </c>
      <c r="J6" s="9">
        <v>9.3000000000000007</v>
      </c>
      <c r="K6" s="23"/>
    </row>
    <row r="7" spans="1:11">
      <c r="A7" s="8"/>
      <c r="B7" s="8"/>
      <c r="C7" s="8"/>
      <c r="D7" s="14" t="s">
        <v>17</v>
      </c>
      <c r="E7" s="8">
        <f t="shared" ref="E7:J7" si="0">SUM(E3:E6)</f>
        <v>515</v>
      </c>
      <c r="F7" s="16">
        <f t="shared" si="0"/>
        <v>63.029999999999994</v>
      </c>
      <c r="G7" s="9">
        <f t="shared" si="0"/>
        <v>549</v>
      </c>
      <c r="H7" s="9">
        <f t="shared" si="0"/>
        <v>19.7</v>
      </c>
      <c r="I7" s="9">
        <f t="shared" si="0"/>
        <v>22.6</v>
      </c>
      <c r="J7" s="9">
        <f t="shared" si="0"/>
        <v>68.3</v>
      </c>
      <c r="K7" s="23"/>
    </row>
    <row r="8" spans="1:11">
      <c r="A8" s="8" t="s">
        <v>18</v>
      </c>
      <c r="B8" s="13" t="s">
        <v>32</v>
      </c>
      <c r="C8" s="8">
        <v>82</v>
      </c>
      <c r="D8" s="11" t="s">
        <v>36</v>
      </c>
      <c r="E8" s="8">
        <v>200</v>
      </c>
      <c r="F8" s="12">
        <v>37.4</v>
      </c>
      <c r="G8" s="9">
        <v>88</v>
      </c>
      <c r="H8" s="9">
        <v>0.8</v>
      </c>
      <c r="I8" s="9">
        <v>0.8</v>
      </c>
      <c r="J8" s="9">
        <v>19.600000000000001</v>
      </c>
      <c r="K8" s="23"/>
    </row>
    <row r="9" spans="1:11">
      <c r="A9" s="8"/>
      <c r="B9" s="8"/>
      <c r="C9" s="8"/>
      <c r="D9" s="14" t="s">
        <v>19</v>
      </c>
      <c r="E9" s="8">
        <v>200</v>
      </c>
      <c r="F9" s="16">
        <f>F8</f>
        <v>37.4</v>
      </c>
      <c r="G9" s="9">
        <f t="shared" ref="G9" si="1">G8</f>
        <v>88</v>
      </c>
      <c r="H9" s="9">
        <f>H8</f>
        <v>0.8</v>
      </c>
      <c r="I9" s="9">
        <f t="shared" ref="I9" si="2">I8</f>
        <v>0.8</v>
      </c>
      <c r="J9" s="9">
        <f t="shared" ref="J9" si="3">J8</f>
        <v>19.600000000000001</v>
      </c>
      <c r="K9" s="23"/>
    </row>
    <row r="10" spans="1:11">
      <c r="A10" s="8" t="s">
        <v>20</v>
      </c>
      <c r="B10" s="13" t="s">
        <v>21</v>
      </c>
      <c r="C10" s="8">
        <v>157</v>
      </c>
      <c r="D10" s="7" t="s">
        <v>22</v>
      </c>
      <c r="E10" s="8">
        <v>65</v>
      </c>
      <c r="F10" s="10">
        <v>33.49</v>
      </c>
      <c r="G10" s="9">
        <v>41</v>
      </c>
      <c r="H10" s="9">
        <v>2</v>
      </c>
      <c r="I10" s="9">
        <v>2.4</v>
      </c>
      <c r="J10" s="9">
        <v>3.3</v>
      </c>
      <c r="K10" s="23"/>
    </row>
    <row r="11" spans="1:11">
      <c r="A11" s="8"/>
      <c r="B11" s="13" t="s">
        <v>23</v>
      </c>
      <c r="C11" s="4">
        <v>116</v>
      </c>
      <c r="D11" s="11" t="s">
        <v>33</v>
      </c>
      <c r="E11" s="8">
        <v>200</v>
      </c>
      <c r="F11" s="18">
        <v>6.2</v>
      </c>
      <c r="G11" s="9">
        <v>59</v>
      </c>
      <c r="H11" s="9">
        <v>1.6</v>
      </c>
      <c r="I11" s="9">
        <v>3.6</v>
      </c>
      <c r="J11" s="9">
        <v>5.0999999999999996</v>
      </c>
      <c r="K11" s="23"/>
    </row>
    <row r="12" spans="1:11">
      <c r="A12" s="8"/>
      <c r="B12" s="13" t="s">
        <v>23</v>
      </c>
      <c r="C12" s="8">
        <v>433</v>
      </c>
      <c r="D12" s="11" t="s">
        <v>34</v>
      </c>
      <c r="E12" s="8">
        <v>5</v>
      </c>
      <c r="F12" s="12">
        <v>1.5</v>
      </c>
      <c r="G12" s="9">
        <v>8</v>
      </c>
      <c r="H12" s="9">
        <v>0.1</v>
      </c>
      <c r="I12" s="9">
        <v>0.7</v>
      </c>
      <c r="J12" s="9">
        <v>0.2</v>
      </c>
      <c r="K12" s="23"/>
    </row>
    <row r="13" spans="1:11">
      <c r="A13" s="8"/>
      <c r="B13" s="13" t="s">
        <v>24</v>
      </c>
      <c r="C13" s="4">
        <v>321</v>
      </c>
      <c r="D13" s="17" t="s">
        <v>29</v>
      </c>
      <c r="E13" s="8">
        <v>90</v>
      </c>
      <c r="F13" s="18">
        <v>39.22</v>
      </c>
      <c r="G13" s="9">
        <v>197</v>
      </c>
      <c r="H13" s="9">
        <v>14</v>
      </c>
      <c r="I13" s="9">
        <v>13.5</v>
      </c>
      <c r="J13" s="9">
        <v>4.5</v>
      </c>
      <c r="K13" s="23"/>
    </row>
    <row r="14" spans="1:11">
      <c r="A14" s="8"/>
      <c r="B14" s="25" t="s">
        <v>30</v>
      </c>
      <c r="C14" s="4">
        <v>256</v>
      </c>
      <c r="D14" s="24" t="s">
        <v>31</v>
      </c>
      <c r="E14" s="8">
        <v>150</v>
      </c>
      <c r="F14" s="26">
        <v>9.69</v>
      </c>
      <c r="G14" s="9">
        <v>185</v>
      </c>
      <c r="H14" s="9">
        <v>5.6</v>
      </c>
      <c r="I14" s="9">
        <v>5</v>
      </c>
      <c r="J14" s="9">
        <v>29.6</v>
      </c>
      <c r="K14" s="23"/>
    </row>
    <row r="15" spans="1:11">
      <c r="A15" s="8"/>
      <c r="B15" s="13" t="s">
        <v>25</v>
      </c>
      <c r="C15" s="4">
        <v>492</v>
      </c>
      <c r="D15" s="11" t="s">
        <v>35</v>
      </c>
      <c r="E15" s="8">
        <v>200</v>
      </c>
      <c r="F15" s="26">
        <v>9.91</v>
      </c>
      <c r="G15" s="9">
        <v>45</v>
      </c>
      <c r="H15" s="9">
        <v>0.1</v>
      </c>
      <c r="I15" s="9">
        <v>0.1</v>
      </c>
      <c r="J15" s="9">
        <v>0.9</v>
      </c>
      <c r="K15" s="23"/>
    </row>
    <row r="16" spans="1:11">
      <c r="A16" s="4"/>
      <c r="B16" s="13" t="s">
        <v>26</v>
      </c>
      <c r="C16" s="4">
        <v>573</v>
      </c>
      <c r="D16" s="11" t="s">
        <v>27</v>
      </c>
      <c r="E16" s="8">
        <v>35</v>
      </c>
      <c r="F16" s="10">
        <v>3.25</v>
      </c>
      <c r="G16" s="9">
        <v>82.6</v>
      </c>
      <c r="H16" s="9">
        <v>2.7</v>
      </c>
      <c r="I16" s="9">
        <v>0.4</v>
      </c>
      <c r="J16" s="9">
        <v>17.2</v>
      </c>
      <c r="K16" s="23"/>
    </row>
    <row r="17" spans="1:11">
      <c r="A17" s="4"/>
      <c r="B17" s="13" t="s">
        <v>13</v>
      </c>
      <c r="C17" s="4">
        <v>574</v>
      </c>
      <c r="D17" s="11" t="s">
        <v>14</v>
      </c>
      <c r="E17" s="8">
        <v>35</v>
      </c>
      <c r="F17" s="22">
        <v>3.35</v>
      </c>
      <c r="G17" s="9">
        <v>72</v>
      </c>
      <c r="H17" s="9">
        <v>3</v>
      </c>
      <c r="I17" s="9">
        <v>0.5</v>
      </c>
      <c r="J17" s="9">
        <v>14</v>
      </c>
      <c r="K17" s="23"/>
    </row>
    <row r="18" spans="1:11">
      <c r="A18" s="19"/>
      <c r="B18" s="19"/>
      <c r="C18" s="19"/>
      <c r="D18" s="20" t="s">
        <v>28</v>
      </c>
      <c r="E18" s="8">
        <f t="shared" ref="E18:J18" si="4">SUM(E10:E17)</f>
        <v>780</v>
      </c>
      <c r="F18" s="15">
        <f t="shared" si="4"/>
        <v>106.60999999999999</v>
      </c>
      <c r="G18" s="9">
        <f t="shared" si="4"/>
        <v>689.6</v>
      </c>
      <c r="H18" s="9">
        <f t="shared" si="4"/>
        <v>29.099999999999998</v>
      </c>
      <c r="I18" s="9">
        <f t="shared" si="4"/>
        <v>26.2</v>
      </c>
      <c r="J18" s="9">
        <f t="shared" si="4"/>
        <v>74.8</v>
      </c>
    </row>
    <row r="19" spans="1:11">
      <c r="A19" s="30"/>
      <c r="B19" s="30"/>
      <c r="C19" s="30"/>
      <c r="D19" s="31"/>
      <c r="E19" s="21">
        <f>E7+E9+E18</f>
        <v>1495</v>
      </c>
      <c r="F19" s="9">
        <f>F7+F18+F9</f>
        <v>207.04</v>
      </c>
      <c r="G19" s="9">
        <f>G7+G18+G9</f>
        <v>1326.6</v>
      </c>
      <c r="H19" s="9">
        <f>H7+H18+H9</f>
        <v>49.599999999999994</v>
      </c>
      <c r="I19" s="9">
        <f>I7+I18+I9</f>
        <v>49.599999999999994</v>
      </c>
      <c r="J19" s="9">
        <f>J7+J18+J9</f>
        <v>162.69999999999999</v>
      </c>
    </row>
  </sheetData>
  <mergeCells count="1">
    <mergeCell ref="A19:D19"/>
  </mergeCells>
  <pageMargins left="0" right="0" top="0.74803149606299213" bottom="0.74803149606299213" header="0.31496062992125984" footer="0.31496062992125984"/>
  <pageSetup paperSize="9" scale="68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2026-09-15T04:45:46Z</dcterms:modified>
</cp:coreProperties>
</file>